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200" windowHeight="1123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2" i="1" l="1"/>
  <c r="G92" i="1" l="1"/>
  <c r="I92" i="1" l="1"/>
  <c r="J92" i="1"/>
  <c r="K92" i="1"/>
</calcChain>
</file>

<file path=xl/sharedStrings.xml><?xml version="1.0" encoding="utf-8"?>
<sst xmlns="http://schemas.openxmlformats.org/spreadsheetml/2006/main" count="273" uniqueCount="195">
  <si>
    <t>Номер реестровой записи*</t>
  </si>
  <si>
    <t>Наименова-ние группы источников доходов бюджетов/</t>
  </si>
  <si>
    <t>наименова-ние источника дохода бюджета*</t>
  </si>
  <si>
    <t>Код классификации доходов бюджетов</t>
  </si>
  <si>
    <t>Код строки</t>
  </si>
  <si>
    <t>Прогноз доходов бюджета</t>
  </si>
  <si>
    <t>код</t>
  </si>
  <si>
    <t>наименование</t>
  </si>
  <si>
    <t xml:space="preserve">                                                                                                    Итого:</t>
  </si>
  <si>
    <t>Руководитель
(уполномоченное лицо)</t>
  </si>
  <si>
    <r>
      <t>*Гр.1-2 заполняются с момента предоставления Министерством финансов Российской Федерации доступа муниципальным образованиям к ГИИС «Электронный бюджет» в целях формирования реестра источников доходов Российской Федерации</t>
    </r>
    <r>
      <rPr>
        <sz val="14"/>
        <color theme="1"/>
        <rFont val="Times New Roman"/>
        <family val="1"/>
        <charset val="204"/>
      </rPr>
      <t>.</t>
    </r>
  </si>
  <si>
    <t>18210102010010000110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</si>
  <si>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</si>
  <si>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</si>
  <si>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</si>
  <si>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</si>
  <si>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</si>
  <si>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18210102040010000110</t>
  </si>
  <si>
    <t>18210503010010000110</t>
  </si>
  <si>
    <t>Единый сельскохозяйственный налог</t>
  </si>
  <si>
    <t>18210504020020000110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</si>
  <si>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</si>
  <si>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30211101050050000120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</si>
  <si>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</si>
  <si>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</si>
  <si>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</si>
  <si>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07311301995050000130</t>
  </si>
  <si>
    <t>Прочие доходы от оказания платных услуг (работ) получателями средств бюджетов муниципальных районов</t>
  </si>
  <si>
    <t>Дотации бюджетам муниципальных районов на выравнивание бюджетной обеспеченности</t>
  </si>
  <si>
    <t>Прочие субсидии бюджетам муниципальных районов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</si>
  <si>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</si>
  <si>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</si>
  <si>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Прочие субвенции бюджетам муниципальных районов</t>
  </si>
  <si>
    <t>Дотации бюджетам муниципальных районов на поддержку мер по обеспечению сбалансированности бюджетов</t>
  </si>
  <si>
    <t>Финансовое управление администрации Гаврилово-Посадского муниципального района</t>
  </si>
  <si>
    <t>Управление Федеральной налоговой службы по Ивановской области</t>
  </si>
  <si>
    <t>Администрация Гаврилово-Посадского муниципального района</t>
  </si>
  <si>
    <t>Наименование главного администратора доходов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</si>
  <si>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</si>
  <si>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09220235082050000150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</si>
  <si>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</si>
  <si>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30211105035050000120</t>
  </si>
  <si>
    <t>30211107015050000120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</si>
  <si>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</si>
  <si>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09220240014050000150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</si>
  <si>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</si>
  <si>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 на основании патента в соответствии со статьей 2271 Налогового кодекса Российской Федерации</t>
  </si>
  <si>
    <t>Межрегиональное управление Федеральной службы по надзору в сфере природопользования по Владимирской и Ивановской областям</t>
  </si>
  <si>
    <t>Г.В. Балко</t>
  </si>
  <si>
    <t>09220215001050000150</t>
  </si>
  <si>
    <t>09220215002050000150</t>
  </si>
  <si>
    <t>09220229999050000150</t>
  </si>
  <si>
    <t>09220230024050000150</t>
  </si>
  <si>
    <t>09220235120050000150</t>
  </si>
  <si>
    <t>09220239999050000150</t>
  </si>
  <si>
    <t>02311601203010000140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</si>
  <si>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</si>
  <si>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Департамент социальной защиты населения Ивановской области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</si>
  <si>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</si>
  <si>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18811610123010000140</t>
  </si>
  <si>
    <t>02311601053010000140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</si>
  <si>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</si>
  <si>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</si>
  <si>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Министерство внутренних дел Российской Федерации</t>
  </si>
  <si>
    <t>02311601063010000140</t>
  </si>
  <si>
    <t>02311601073010000140</t>
  </si>
  <si>
    <t>30211301995050000130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</si>
  <si>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</si>
  <si>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</si>
  <si>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09220245303050000150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</si>
  <si>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</si>
  <si>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02311601123010000140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</si>
  <si>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</si>
  <si>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04811201010016000120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</si>
  <si>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</si>
  <si>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04811201030016000120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</si>
  <si>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</si>
  <si>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04811201041016000120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</si>
  <si>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</si>
  <si>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Налог на добычу общераспространенных полезных ископаемых (сумма платежа (перерасчеты, недоимка и задолженность по соответствующему платежу, в том числе по отмененному)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</si>
  <si>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</si>
  <si>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04211601063010000140</t>
  </si>
  <si>
    <t>04211601073010000140</t>
  </si>
  <si>
    <t>04211601083010000140</t>
  </si>
  <si>
    <t>04211601143010000140</t>
  </si>
  <si>
    <t>04211601153010000140</t>
  </si>
  <si>
    <t>04211601193010000140</t>
  </si>
  <si>
    <t>04211601203010000140</t>
  </si>
  <si>
    <t>09220225304050000150</t>
  </si>
  <si>
    <t>18210501011010000110</t>
  </si>
  <si>
    <t>18210501021010000110</t>
  </si>
  <si>
    <t>комитет Ивановской области по обеспечению деятельности мировых судей и гражданской защиты населения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</si>
  <si>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</si>
  <si>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</si>
  <si>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</si>
  <si>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</si>
  <si>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</si>
  <si>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</si>
  <si>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</si>
  <si>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</si>
  <si>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04211601093010000140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</si>
  <si>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</si>
  <si>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04211601173010000140</t>
  </si>
  <si>
    <t>08211105013050000120</t>
  </si>
  <si>
    <t>08211105013130000120</t>
  </si>
  <si>
    <t>08211406013050000430</t>
  </si>
  <si>
    <t>08211406013130000430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</si>
  <si>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</si>
  <si>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Управление сельского хозяйства и продовольствия Гаврилово-Посадского муниципального района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</si>
  <si>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</si>
  <si>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04211601053010000140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</si>
  <si>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</si>
  <si>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04211601133010000140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</si>
  <si>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</si>
  <si>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18210701020010000110</t>
  </si>
  <si>
    <t>18210803010010000110</t>
  </si>
  <si>
    <t>Прогноз доходов бюджета на 2023 г. (текущий финансовый год)</t>
  </si>
  <si>
    <t>на 2024 г. (очередной финансовый год)</t>
  </si>
  <si>
    <t>на 2025 г. (первый год планового периода)</t>
  </si>
  <si>
    <t>на 2026 г. (второй год планового периода)</t>
  </si>
  <si>
    <t>09220225599050000150</t>
  </si>
  <si>
    <t>Субсидии бюджетам муниципальных районов на подготовку проектов межевания земельных участков и на проведение кадастровых работ</t>
  </si>
  <si>
    <t>08211705050050000180</t>
  </si>
  <si>
    <t>Прочие неналоговые доходы бюджетов муниципальных районов</t>
  </si>
  <si>
    <t>09220220041050000150</t>
  </si>
  <si>
    <t>Субсидии бюджетам муниципальных районов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</si>
  <si>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09220225098050000150</t>
  </si>
  <si>
    <t>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</si>
  <si>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09220225519050000150</t>
  </si>
  <si>
    <t>Субсидии бюджетам муниципальных районов на поддержку отрасли культуры</t>
  </si>
  <si>
    <t>09220245179050000150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</si>
  <si>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</si>
  <si>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09220245454050000150</t>
  </si>
  <si>
    <t>Межбюджетные трансферты, передаваемые бюджетам муниципальных районов на создание модельных муниципальных библиотек</t>
  </si>
  <si>
    <t>09221960010050000150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</si>
  <si>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</si>
  <si>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16611602020020000140</t>
  </si>
  <si>
    <t>Денежные взыскания (штрафы) за нарушение законодательства о государственном регулировании цен (тарифов), налагаемые органами государственной власти субъектов Российской Федерации</t>
  </si>
  <si>
    <t>Управление градостроительства и архитектуры Администрации Гаврилово-Посадского муниципального района</t>
  </si>
  <si>
    <t>16611607010050000140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</si>
  <si>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</si>
  <si>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18210102130010000110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</si>
  <si>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</si>
  <si>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</si>
  <si>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</si>
  <si>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18210302241010000110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</si>
  <si>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</si>
  <si>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</si>
  <si>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</si>
  <si>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</si>
  <si>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</si>
  <si>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</si>
  <si>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</si>
  <si>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</si>
  <si>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</si>
  <si>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18210501050010000110</t>
  </si>
  <si>
    <r>
      <t xml:space="preserve">
</t>
    </r>
    <r>
      <rPr>
        <sz val="10"/>
        <color theme="1"/>
        <rFont val="Times New Roman"/>
        <family val="1"/>
        <charset val="204"/>
      </rPr>
      <t xml:space="preserve">Минимальный налог, зачисляемый в бюджеты субъектов Российской Федерации (за налоговые периоды, истекшие до 1 января 2016 года)
</t>
    </r>
  </si>
  <si>
    <t>18210502010020000110</t>
  </si>
  <si>
    <t>Единый налог на вмененный доход для отдельных видов деятельности</t>
  </si>
  <si>
    <t>18210907033050000110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</si>
  <si>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</si>
  <si>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Управление социальной сферы Администрации Гаврилово-Посадского муниципального района Ивановской области</t>
  </si>
  <si>
    <t>07311607010050000140</t>
  </si>
  <si>
    <t>07311610031050000140</t>
  </si>
  <si>
    <t>Возмещение ущерба при возникновении страховых случаев, когда выгодоприобретателями выступают получатели средств бюджета муниципального района</t>
  </si>
  <si>
    <t>07311705050050000180</t>
  </si>
  <si>
    <t>07321805010050000150</t>
  </si>
  <si>
    <t>Доходы бюджетов муниципальных районов от возврата бюджетными учреждениями остатков субсидий прошлых лет</t>
  </si>
  <si>
    <t>09220245784050000150</t>
  </si>
  <si>
    <t>09220249999050000150</t>
  </si>
  <si>
    <t>09221925576050000150</t>
  </si>
  <si>
    <t>Межбюджетные трансферты, передаваемые бюджетам муниципальных районов на финансирование дорожной деятельности в отношении автомобильных дорог общего пользования регионального или межмуниципального, местного значения</t>
  </si>
  <si>
    <t>Прочие межбюджетные трансферты, передаваемые бюджетам муниципальных районов</t>
  </si>
  <si>
    <t>Возврат остатков субсидий на обеспечение комплексного развития сельских территорий из бюджетов муниципальных районов</t>
  </si>
  <si>
    <t>1661170505005000180</t>
  </si>
  <si>
    <t>18210102140010000110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</si>
  <si>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</si>
  <si>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30111402053050000410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</si>
  <si>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</si>
  <si>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
  Начальник Финансового управления</t>
  </si>
  <si>
    <t>(должность)</t>
  </si>
  <si>
    <t>(подпись)</t>
  </si>
  <si>
    <t>(расшифровка подписи)</t>
  </si>
  <si>
    <t>03411611050010000140</t>
  </si>
  <si>
    <t>04111611050010000140</t>
  </si>
  <si>
    <t>комитет Ивановской области по лесному хозяйству</t>
  </si>
  <si>
    <t>Департамент природных ресурсов и экологии Ивановской области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</si>
  <si>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</si>
  <si>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08211302995050000130</t>
  </si>
  <si>
    <t>Прочие доходы от компенсации затрат бюджетов муниципальных районов</t>
  </si>
  <si>
    <t>18210102080010000110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</si>
  <si>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</si>
  <si>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 xml:space="preserve">РЕЕСТР
источников доходов бюджета Гаврилово-Посадского муниципального района
на "01" октября 2023 года
</t>
  </si>
  <si>
    <t>Кассовые поступления в текущем финансовом году (по состоянию на "01" октября 2023 г</t>
  </si>
  <si>
    <t>" 01 " октября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</si>
</sst>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20202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vertical="center"/>
    </xf>
    <xf numFmtId="0" fontId="0" fillId="2" borderId="0" xfId="0" applyFill="1"/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6" fillId="2" borderId="0" xfId="0" applyFont="1" applyFill="1"/>
    <xf numFmtId="0" fontId="3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4" fontId="0" fillId="2" borderId="0" xfId="0" applyNumberFormat="1" applyFill="1"/>
    <xf numFmtId="0" fontId="3" fillId="2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justify" vertical="center"/>
    </xf>
    <xf numFmtId="49" fontId="3" fillId="2" borderId="6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top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top" wrapText="1"/>
    </xf>
    <xf numFmtId="0" fontId="3" fillId="0" borderId="1" xfId="0" applyFont="1" applyBorder="1" applyAlignment="1">
      <alignment horizontal="justify" vertical="center" wrapText="1"/>
    </xf>
    <xf numFmtId="0" fontId="1" fillId="0" borderId="8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justify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login.consultant.ru/link/?rnd=403E159502ADF7B278134AAA40F9FA9D&amp;req=doc&amp;base=RZR&amp;n=388938&amp;dst=100655&amp;fld=134&amp;REFFIELD=134&amp;REFDST=1000005547&amp;REFDOC=57332&amp;REFBASE=RZR&amp;stat=refcode%3D16876%3Bdstident%3D100655%3Bindex%3D5573&amp;date=26.07.2021" TargetMode="External"/><Relationship Id="rId2" Type="http://schemas.openxmlformats.org/officeDocument/2006/relationships/hyperlink" Target="https://login.consultant.ru/link/?rnd=FE44D71615AC76D90ADB00D1E186E8A1&amp;req=doc&amp;base=RZR&amp;n=365278&amp;dst=100915&amp;fld=134&amp;REFFIELD=134&amp;REFDST=10905&amp;REFDOC=366846&amp;REFBASE=RZR&amp;stat=refcode%3D16876%3Bdstident%3D100915%3Bindex%3D8558&amp;date=24.11.2020" TargetMode="External"/><Relationship Id="rId1" Type="http://schemas.openxmlformats.org/officeDocument/2006/relationships/hyperlink" Target="https://login.consultant.ru/link/?rnd=B31327FE7B56CB2A9077CDE82852A918&amp;req=doc&amp;base=RZR&amp;n=340745&amp;dst=101693&amp;fld=134&amp;REFFIELD=134&amp;REFDST=1000005090&amp;REFDOC=57332&amp;REFBASE=RZR&amp;stat=refcode%3D16876%3Bdstident%3D101693%3Bindex%3D5116&amp;date=13.02.2020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login.consultant.ru/link/?req=doc&amp;base=LAW&amp;n=387517&amp;dst=101486&amp;field=134&amp;date=07.10.20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01"/>
  <sheetViews>
    <sheetView tabSelected="1" topLeftCell="A13" workbookViewId="0">
      <selection activeCell="D14" sqref="D14"/>
    </sheetView>
  </sheetViews>
  <sheetFormatPr defaultRowHeight="15" x14ac:dyDescent="0.25"/>
  <cols>
    <col min="1" max="1" width="9.140625" style="15"/>
    <col min="2" max="2" width="12.140625" style="15" customWidth="1"/>
    <col min="3" max="3" width="21.7109375" style="15" customWidth="1"/>
    <col min="4" max="4" width="26" style="15" customWidth="1"/>
    <col min="5" max="5" width="19.7109375" style="15" customWidth="1"/>
    <col min="6" max="6" width="11" style="15" customWidth="1"/>
    <col min="7" max="7" width="13.7109375" style="15" customWidth="1"/>
    <col min="8" max="8" width="13.85546875" style="15" customWidth="1"/>
    <col min="9" max="9" width="13.28515625" style="15" customWidth="1"/>
    <col min="10" max="10" width="13.85546875" style="15" customWidth="1"/>
    <col min="11" max="11" width="13.140625" style="15" customWidth="1"/>
    <col min="12" max="16384" width="9.140625" style="15"/>
  </cols>
  <sheetData>
    <row r="2" spans="1:12" ht="79.5" customHeight="1" x14ac:dyDescent="0.3">
      <c r="A2" s="45" t="s">
        <v>192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5" spans="1:12" ht="94.5" x14ac:dyDescent="0.25">
      <c r="A5" s="51" t="s">
        <v>0</v>
      </c>
      <c r="B5" s="16" t="s">
        <v>1</v>
      </c>
      <c r="C5" s="52" t="s">
        <v>3</v>
      </c>
      <c r="D5" s="50"/>
      <c r="E5" s="50" t="s">
        <v>37</v>
      </c>
      <c r="F5" s="50" t="s">
        <v>4</v>
      </c>
      <c r="G5" s="50" t="s">
        <v>116</v>
      </c>
      <c r="H5" s="50" t="s">
        <v>193</v>
      </c>
      <c r="I5" s="50" t="s">
        <v>5</v>
      </c>
      <c r="J5" s="50"/>
      <c r="K5" s="50"/>
      <c r="L5" s="17"/>
    </row>
    <row r="6" spans="1:12" ht="78.75" x14ac:dyDescent="0.25">
      <c r="A6" s="51"/>
      <c r="B6" s="18" t="s">
        <v>2</v>
      </c>
      <c r="C6" s="52"/>
      <c r="D6" s="50"/>
      <c r="E6" s="50"/>
      <c r="F6" s="50"/>
      <c r="G6" s="50"/>
      <c r="H6" s="50"/>
      <c r="I6" s="50" t="s">
        <v>117</v>
      </c>
      <c r="J6" s="50" t="s">
        <v>118</v>
      </c>
      <c r="K6" s="50" t="s">
        <v>119</v>
      </c>
      <c r="L6" s="19"/>
    </row>
    <row r="7" spans="1:12" ht="15.75" x14ac:dyDescent="0.25">
      <c r="A7" s="50"/>
      <c r="B7" s="20"/>
      <c r="C7" s="21" t="s">
        <v>6</v>
      </c>
      <c r="D7" s="21" t="s">
        <v>7</v>
      </c>
      <c r="E7" s="50"/>
      <c r="F7" s="50"/>
      <c r="G7" s="50"/>
      <c r="H7" s="50"/>
      <c r="I7" s="50"/>
      <c r="J7" s="50"/>
      <c r="K7" s="50"/>
      <c r="L7" s="17"/>
    </row>
    <row r="8" spans="1:12" ht="15.75" x14ac:dyDescent="0.25">
      <c r="A8" s="21">
        <v>1</v>
      </c>
      <c r="B8" s="21">
        <v>2</v>
      </c>
      <c r="C8" s="21">
        <v>3</v>
      </c>
      <c r="D8" s="21">
        <v>4</v>
      </c>
      <c r="E8" s="16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17"/>
    </row>
    <row r="9" spans="1:12" s="23" customFormat="1" ht="179.25" customHeight="1" x14ac:dyDescent="0.2">
      <c r="A9" s="3"/>
      <c r="B9" s="3"/>
      <c r="C9" s="4" t="s">
        <v>60</v>
      </c>
      <c r="D9" s="3" t="s">
        <v>61</v>
      </c>
      <c r="E9" s="6" t="s">
        <v>57</v>
      </c>
      <c r="F9" s="7">
        <v>1</v>
      </c>
      <c r="G9" s="8">
        <v>3153.49</v>
      </c>
      <c r="H9" s="8">
        <v>6750</v>
      </c>
      <c r="I9" s="8">
        <v>3400</v>
      </c>
      <c r="J9" s="8">
        <v>3400</v>
      </c>
      <c r="K9" s="8">
        <v>3400</v>
      </c>
      <c r="L9" s="22"/>
    </row>
    <row r="10" spans="1:12" s="23" customFormat="1" ht="220.5" customHeight="1" x14ac:dyDescent="0.2">
      <c r="A10" s="3"/>
      <c r="B10" s="3"/>
      <c r="C10" s="4" t="s">
        <v>64</v>
      </c>
      <c r="D10" s="3" t="s">
        <v>67</v>
      </c>
      <c r="E10" s="6" t="s">
        <v>57</v>
      </c>
      <c r="F10" s="7">
        <v>2</v>
      </c>
      <c r="G10" s="8">
        <v>2775</v>
      </c>
      <c r="H10" s="8">
        <v>0</v>
      </c>
      <c r="I10" s="8">
        <v>5900</v>
      </c>
      <c r="J10" s="8">
        <v>5900</v>
      </c>
      <c r="K10" s="8">
        <v>5900</v>
      </c>
      <c r="L10" s="22"/>
    </row>
    <row r="11" spans="1:12" s="23" customFormat="1" ht="179.25" customHeight="1" x14ac:dyDescent="0.2">
      <c r="A11" s="3"/>
      <c r="B11" s="3"/>
      <c r="C11" s="4" t="s">
        <v>65</v>
      </c>
      <c r="D11" s="3" t="s">
        <v>68</v>
      </c>
      <c r="E11" s="6" t="s">
        <v>57</v>
      </c>
      <c r="F11" s="7">
        <v>3</v>
      </c>
      <c r="G11" s="8">
        <v>750</v>
      </c>
      <c r="H11" s="8">
        <v>0</v>
      </c>
      <c r="I11" s="8">
        <v>500</v>
      </c>
      <c r="J11" s="8">
        <v>500</v>
      </c>
      <c r="K11" s="8">
        <v>500</v>
      </c>
      <c r="L11" s="22"/>
    </row>
    <row r="12" spans="1:12" s="23" customFormat="1" ht="179.25" customHeight="1" x14ac:dyDescent="0.2">
      <c r="A12" s="3"/>
      <c r="B12" s="3"/>
      <c r="C12" s="4" t="s">
        <v>71</v>
      </c>
      <c r="D12" s="12" t="s">
        <v>72</v>
      </c>
      <c r="E12" s="6" t="s">
        <v>57</v>
      </c>
      <c r="F12" s="7">
        <v>4</v>
      </c>
      <c r="G12" s="8">
        <v>1000</v>
      </c>
      <c r="H12" s="8">
        <v>0</v>
      </c>
      <c r="I12" s="8">
        <v>1000</v>
      </c>
      <c r="J12" s="8">
        <v>1000</v>
      </c>
      <c r="K12" s="8">
        <v>1000</v>
      </c>
      <c r="L12" s="22"/>
    </row>
    <row r="13" spans="1:12" ht="196.5" customHeight="1" x14ac:dyDescent="0.25">
      <c r="A13" s="3"/>
      <c r="B13" s="3"/>
      <c r="C13" s="4" t="s">
        <v>55</v>
      </c>
      <c r="D13" s="12" t="s">
        <v>56</v>
      </c>
      <c r="E13" s="3" t="s">
        <v>57</v>
      </c>
      <c r="F13" s="7">
        <v>5</v>
      </c>
      <c r="G13" s="5">
        <v>9000</v>
      </c>
      <c r="H13" s="5">
        <v>0</v>
      </c>
      <c r="I13" s="5">
        <v>4400</v>
      </c>
      <c r="J13" s="5">
        <v>4400</v>
      </c>
      <c r="K13" s="5">
        <v>4400</v>
      </c>
      <c r="L13" s="17"/>
    </row>
    <row r="14" spans="1:12" ht="222" customHeight="1" x14ac:dyDescent="0.25">
      <c r="A14" s="3"/>
      <c r="B14" s="3"/>
      <c r="C14" s="4" t="s">
        <v>183</v>
      </c>
      <c r="D14" s="56" t="s">
        <v>187</v>
      </c>
      <c r="E14" s="24" t="s">
        <v>185</v>
      </c>
      <c r="F14" s="7">
        <v>6</v>
      </c>
      <c r="G14" s="5">
        <v>0</v>
      </c>
      <c r="H14" s="5">
        <v>14376</v>
      </c>
      <c r="I14" s="5">
        <v>0</v>
      </c>
      <c r="J14" s="5">
        <v>0</v>
      </c>
      <c r="K14" s="5">
        <v>0</v>
      </c>
      <c r="L14" s="17"/>
    </row>
    <row r="15" spans="1:12" ht="221.25" customHeight="1" x14ac:dyDescent="0.25">
      <c r="A15" s="3"/>
      <c r="B15" s="3"/>
      <c r="C15" s="4" t="s">
        <v>184</v>
      </c>
      <c r="D15" s="37" t="s">
        <v>187</v>
      </c>
      <c r="E15" s="24" t="s">
        <v>186</v>
      </c>
      <c r="F15" s="7">
        <v>7</v>
      </c>
      <c r="G15" s="5">
        <v>0</v>
      </c>
      <c r="H15" s="5">
        <v>240000</v>
      </c>
      <c r="I15" s="5">
        <v>0</v>
      </c>
      <c r="J15" s="5">
        <v>0</v>
      </c>
      <c r="K15" s="5">
        <v>0</v>
      </c>
      <c r="L15" s="17"/>
    </row>
    <row r="16" spans="1:12" ht="196.5" customHeight="1" x14ac:dyDescent="0.25">
      <c r="A16" s="3"/>
      <c r="B16" s="3"/>
      <c r="C16" s="4" t="s">
        <v>110</v>
      </c>
      <c r="D16" s="12" t="s">
        <v>111</v>
      </c>
      <c r="E16" s="24" t="s">
        <v>91</v>
      </c>
      <c r="F16" s="7">
        <v>8</v>
      </c>
      <c r="G16" s="5">
        <v>5000</v>
      </c>
      <c r="H16" s="5">
        <v>5000</v>
      </c>
      <c r="I16" s="5">
        <v>5000</v>
      </c>
      <c r="J16" s="5">
        <v>5000</v>
      </c>
      <c r="K16" s="5">
        <v>5000</v>
      </c>
      <c r="L16" s="17"/>
    </row>
    <row r="17" spans="1:12" ht="210.75" customHeight="1" x14ac:dyDescent="0.25">
      <c r="A17" s="3"/>
      <c r="B17" s="3"/>
      <c r="C17" s="4" t="s">
        <v>81</v>
      </c>
      <c r="D17" s="12" t="s">
        <v>67</v>
      </c>
      <c r="E17" s="24" t="s">
        <v>91</v>
      </c>
      <c r="F17" s="7">
        <v>9</v>
      </c>
      <c r="G17" s="5">
        <v>25000</v>
      </c>
      <c r="H17" s="5">
        <v>49692.23</v>
      </c>
      <c r="I17" s="5">
        <v>42500</v>
      </c>
      <c r="J17" s="5">
        <v>42500</v>
      </c>
      <c r="K17" s="5">
        <v>42500</v>
      </c>
      <c r="L17" s="17"/>
    </row>
    <row r="18" spans="1:12" ht="196.5" customHeight="1" x14ac:dyDescent="0.25">
      <c r="A18" s="3"/>
      <c r="B18" s="3"/>
      <c r="C18" s="4" t="s">
        <v>82</v>
      </c>
      <c r="D18" s="11" t="s">
        <v>68</v>
      </c>
      <c r="E18" s="24" t="s">
        <v>91</v>
      </c>
      <c r="F18" s="7">
        <v>10</v>
      </c>
      <c r="G18" s="5">
        <v>5000</v>
      </c>
      <c r="H18" s="5">
        <v>12880.7</v>
      </c>
      <c r="I18" s="5">
        <v>15000</v>
      </c>
      <c r="J18" s="5">
        <v>15000</v>
      </c>
      <c r="K18" s="5">
        <v>15000</v>
      </c>
      <c r="L18" s="17"/>
    </row>
    <row r="19" spans="1:12" ht="196.5" customHeight="1" x14ac:dyDescent="0.25">
      <c r="A19" s="3"/>
      <c r="B19" s="3"/>
      <c r="C19" s="4" t="s">
        <v>83</v>
      </c>
      <c r="D19" s="11" t="s">
        <v>92</v>
      </c>
      <c r="E19" s="24" t="s">
        <v>91</v>
      </c>
      <c r="F19" s="7">
        <v>11</v>
      </c>
      <c r="G19" s="5">
        <v>5000</v>
      </c>
      <c r="H19" s="5">
        <v>3462.07</v>
      </c>
      <c r="I19" s="5">
        <v>5000</v>
      </c>
      <c r="J19" s="5">
        <v>5000</v>
      </c>
      <c r="K19" s="5">
        <v>5000</v>
      </c>
      <c r="L19" s="17"/>
    </row>
    <row r="20" spans="1:12" ht="196.5" customHeight="1" x14ac:dyDescent="0.25">
      <c r="A20" s="3"/>
      <c r="B20" s="3"/>
      <c r="C20" s="4" t="s">
        <v>100</v>
      </c>
      <c r="D20" s="12" t="s">
        <v>101</v>
      </c>
      <c r="E20" s="24" t="s">
        <v>91</v>
      </c>
      <c r="F20" s="7">
        <v>12</v>
      </c>
      <c r="G20" s="5">
        <v>1000</v>
      </c>
      <c r="H20" s="5">
        <v>0</v>
      </c>
      <c r="I20" s="5">
        <v>1000</v>
      </c>
      <c r="J20" s="5">
        <v>1000</v>
      </c>
      <c r="K20" s="5">
        <v>1000</v>
      </c>
      <c r="L20" s="17"/>
    </row>
    <row r="21" spans="1:12" ht="203.25" customHeight="1" x14ac:dyDescent="0.25">
      <c r="A21" s="3"/>
      <c r="B21" s="3"/>
      <c r="C21" s="4" t="s">
        <v>112</v>
      </c>
      <c r="D21" s="25" t="s">
        <v>113</v>
      </c>
      <c r="E21" s="24" t="s">
        <v>91</v>
      </c>
      <c r="F21" s="7">
        <v>13</v>
      </c>
      <c r="G21" s="5">
        <v>4000</v>
      </c>
      <c r="H21" s="5">
        <v>4750</v>
      </c>
      <c r="I21" s="5">
        <v>1500</v>
      </c>
      <c r="J21" s="5">
        <v>1500</v>
      </c>
      <c r="K21" s="5">
        <v>1500</v>
      </c>
      <c r="L21" s="17"/>
    </row>
    <row r="22" spans="1:12" ht="210" customHeight="1" x14ac:dyDescent="0.25">
      <c r="A22" s="3"/>
      <c r="B22" s="3"/>
      <c r="C22" s="4" t="s">
        <v>84</v>
      </c>
      <c r="D22" s="11" t="s">
        <v>93</v>
      </c>
      <c r="E22" s="24" t="s">
        <v>91</v>
      </c>
      <c r="F22" s="7">
        <v>14</v>
      </c>
      <c r="G22" s="5">
        <v>20000</v>
      </c>
      <c r="H22" s="5">
        <v>41000</v>
      </c>
      <c r="I22" s="5">
        <v>30000</v>
      </c>
      <c r="J22" s="5">
        <v>30000</v>
      </c>
      <c r="K22" s="5">
        <v>30000</v>
      </c>
      <c r="L22" s="17"/>
    </row>
    <row r="23" spans="1:12" ht="246" customHeight="1" x14ac:dyDescent="0.25">
      <c r="A23" s="3"/>
      <c r="B23" s="3"/>
      <c r="C23" s="4" t="s">
        <v>85</v>
      </c>
      <c r="D23" s="11" t="s">
        <v>94</v>
      </c>
      <c r="E23" s="24" t="s">
        <v>91</v>
      </c>
      <c r="F23" s="7">
        <v>15</v>
      </c>
      <c r="G23" s="5">
        <v>500</v>
      </c>
      <c r="H23" s="5">
        <v>7693.5</v>
      </c>
      <c r="I23" s="5">
        <v>500</v>
      </c>
      <c r="J23" s="5">
        <v>500</v>
      </c>
      <c r="K23" s="5">
        <v>500</v>
      </c>
      <c r="L23" s="17"/>
    </row>
    <row r="24" spans="1:12" ht="246" customHeight="1" x14ac:dyDescent="0.25">
      <c r="A24" s="3"/>
      <c r="B24" s="3"/>
      <c r="C24" s="4" t="s">
        <v>102</v>
      </c>
      <c r="D24" s="26" t="s">
        <v>107</v>
      </c>
      <c r="E24" s="24" t="s">
        <v>91</v>
      </c>
      <c r="F24" s="7">
        <v>16</v>
      </c>
      <c r="G24" s="5">
        <v>1000</v>
      </c>
      <c r="H24" s="5">
        <v>4087.85</v>
      </c>
      <c r="I24" s="5">
        <v>1000</v>
      </c>
      <c r="J24" s="5">
        <v>1000</v>
      </c>
      <c r="K24" s="5">
        <v>1000</v>
      </c>
      <c r="L24" s="17"/>
    </row>
    <row r="25" spans="1:12" ht="196.5" customHeight="1" x14ac:dyDescent="0.25">
      <c r="A25" s="3"/>
      <c r="B25" s="3"/>
      <c r="C25" s="4" t="s">
        <v>86</v>
      </c>
      <c r="D25" s="11" t="s">
        <v>96</v>
      </c>
      <c r="E25" s="24" t="s">
        <v>91</v>
      </c>
      <c r="F25" s="7">
        <v>17</v>
      </c>
      <c r="G25" s="5">
        <v>100000</v>
      </c>
      <c r="H25" s="5">
        <v>475.96</v>
      </c>
      <c r="I25" s="5">
        <v>10000</v>
      </c>
      <c r="J25" s="5">
        <v>10000</v>
      </c>
      <c r="K25" s="5">
        <v>10000</v>
      </c>
      <c r="L25" s="17"/>
    </row>
    <row r="26" spans="1:12" ht="196.5" customHeight="1" x14ac:dyDescent="0.25">
      <c r="A26" s="3"/>
      <c r="B26" s="3"/>
      <c r="C26" s="4" t="s">
        <v>87</v>
      </c>
      <c r="D26" s="11" t="s">
        <v>95</v>
      </c>
      <c r="E26" s="24" t="s">
        <v>91</v>
      </c>
      <c r="F26" s="7">
        <v>18</v>
      </c>
      <c r="G26" s="5">
        <v>40000</v>
      </c>
      <c r="H26" s="5">
        <v>29268.67</v>
      </c>
      <c r="I26" s="5">
        <v>30000</v>
      </c>
      <c r="J26" s="5">
        <v>30000</v>
      </c>
      <c r="K26" s="5">
        <v>30000</v>
      </c>
      <c r="L26" s="17"/>
    </row>
    <row r="27" spans="1:12" ht="129.75" customHeight="1" x14ac:dyDescent="0.25">
      <c r="A27" s="3"/>
      <c r="B27" s="3"/>
      <c r="C27" s="9" t="s">
        <v>73</v>
      </c>
      <c r="D27" s="1" t="s">
        <v>74</v>
      </c>
      <c r="E27" s="10" t="s">
        <v>47</v>
      </c>
      <c r="F27" s="1">
        <v>19</v>
      </c>
      <c r="G27" s="2">
        <v>121440</v>
      </c>
      <c r="H27" s="2">
        <v>96392.94</v>
      </c>
      <c r="I27" s="2">
        <v>138810</v>
      </c>
      <c r="J27" s="2">
        <v>149910</v>
      </c>
      <c r="K27" s="2">
        <v>161900</v>
      </c>
      <c r="L27" s="17"/>
    </row>
    <row r="28" spans="1:12" ht="108" customHeight="1" x14ac:dyDescent="0.25">
      <c r="A28" s="3"/>
      <c r="B28" s="3"/>
      <c r="C28" s="9" t="s">
        <v>75</v>
      </c>
      <c r="D28" s="1" t="s">
        <v>76</v>
      </c>
      <c r="E28" s="10" t="s">
        <v>47</v>
      </c>
      <c r="F28" s="1">
        <v>20</v>
      </c>
      <c r="G28" s="2">
        <v>8510</v>
      </c>
      <c r="H28" s="2">
        <v>14189.8</v>
      </c>
      <c r="I28" s="2">
        <v>20430</v>
      </c>
      <c r="J28" s="2">
        <v>22070</v>
      </c>
      <c r="K28" s="2">
        <v>23830</v>
      </c>
      <c r="L28" s="17"/>
    </row>
    <row r="29" spans="1:12" ht="107.25" customHeight="1" x14ac:dyDescent="0.25">
      <c r="A29" s="3"/>
      <c r="B29" s="3"/>
      <c r="C29" s="9" t="s">
        <v>77</v>
      </c>
      <c r="D29" s="1" t="s">
        <v>78</v>
      </c>
      <c r="E29" s="1" t="s">
        <v>47</v>
      </c>
      <c r="F29" s="1">
        <v>21</v>
      </c>
      <c r="G29" s="2">
        <v>1330</v>
      </c>
      <c r="H29" s="2">
        <v>73472.17</v>
      </c>
      <c r="I29" s="2">
        <v>105800</v>
      </c>
      <c r="J29" s="2">
        <v>114260</v>
      </c>
      <c r="K29" s="2">
        <v>123410</v>
      </c>
      <c r="L29" s="17"/>
    </row>
    <row r="30" spans="1:12" ht="87.75" customHeight="1" x14ac:dyDescent="0.25">
      <c r="A30" s="3"/>
      <c r="B30" s="3"/>
      <c r="C30" s="13" t="s">
        <v>26</v>
      </c>
      <c r="D30" s="3" t="s">
        <v>27</v>
      </c>
      <c r="E30" s="6" t="s">
        <v>161</v>
      </c>
      <c r="F30" s="3">
        <v>22</v>
      </c>
      <c r="G30" s="5">
        <v>1725000</v>
      </c>
      <c r="H30" s="2">
        <v>1415955.39</v>
      </c>
      <c r="I30" s="5">
        <v>1725000</v>
      </c>
      <c r="J30" s="5">
        <v>1725000</v>
      </c>
      <c r="K30" s="5">
        <v>1725000</v>
      </c>
      <c r="L30" s="17"/>
    </row>
    <row r="31" spans="1:12" ht="90" customHeight="1" x14ac:dyDescent="0.25">
      <c r="A31" s="3"/>
      <c r="B31" s="3"/>
      <c r="C31" s="4" t="s">
        <v>162</v>
      </c>
      <c r="D31" s="35" t="s">
        <v>140</v>
      </c>
      <c r="E31" s="3" t="s">
        <v>161</v>
      </c>
      <c r="F31" s="3">
        <v>23</v>
      </c>
      <c r="G31" s="5">
        <v>0</v>
      </c>
      <c r="H31" s="2">
        <v>135321.26999999999</v>
      </c>
      <c r="I31" s="5">
        <v>0</v>
      </c>
      <c r="J31" s="5">
        <v>0</v>
      </c>
      <c r="K31" s="5">
        <v>0</v>
      </c>
      <c r="L31" s="17"/>
    </row>
    <row r="32" spans="1:12" ht="99" customHeight="1" x14ac:dyDescent="0.25">
      <c r="A32" s="3"/>
      <c r="B32" s="3"/>
      <c r="C32" s="4" t="s">
        <v>163</v>
      </c>
      <c r="D32" s="35" t="s">
        <v>164</v>
      </c>
      <c r="E32" s="3" t="s">
        <v>161</v>
      </c>
      <c r="F32" s="3">
        <v>24</v>
      </c>
      <c r="G32" s="5">
        <v>0</v>
      </c>
      <c r="H32" s="2">
        <v>39800</v>
      </c>
      <c r="I32" s="5">
        <v>0</v>
      </c>
      <c r="J32" s="5">
        <v>0</v>
      </c>
      <c r="K32" s="5">
        <v>0</v>
      </c>
      <c r="L32" s="17"/>
    </row>
    <row r="33" spans="1:12" ht="90.75" customHeight="1" x14ac:dyDescent="0.25">
      <c r="A33" s="3"/>
      <c r="B33" s="3"/>
      <c r="C33" s="4" t="s">
        <v>165</v>
      </c>
      <c r="D33" s="35" t="s">
        <v>123</v>
      </c>
      <c r="E33" s="3" t="s">
        <v>161</v>
      </c>
      <c r="F33" s="3">
        <v>25</v>
      </c>
      <c r="G33" s="5">
        <v>0</v>
      </c>
      <c r="H33" s="2">
        <v>125832</v>
      </c>
      <c r="I33" s="5">
        <v>0</v>
      </c>
      <c r="J33" s="5">
        <v>0</v>
      </c>
      <c r="K33" s="5">
        <v>0</v>
      </c>
      <c r="L33" s="17"/>
    </row>
    <row r="34" spans="1:12" ht="108" customHeight="1" x14ac:dyDescent="0.25">
      <c r="A34" s="3"/>
      <c r="B34" s="3"/>
      <c r="C34" s="4" t="s">
        <v>166</v>
      </c>
      <c r="D34" s="35" t="s">
        <v>167</v>
      </c>
      <c r="E34" s="3" t="s">
        <v>161</v>
      </c>
      <c r="F34" s="3">
        <v>26</v>
      </c>
      <c r="G34" s="5">
        <v>0</v>
      </c>
      <c r="H34" s="2">
        <v>3174379.51</v>
      </c>
      <c r="I34" s="5">
        <v>0</v>
      </c>
      <c r="J34" s="5">
        <v>0</v>
      </c>
      <c r="K34" s="5">
        <v>0</v>
      </c>
      <c r="L34" s="17"/>
    </row>
    <row r="35" spans="1:12" ht="184.5" customHeight="1" x14ac:dyDescent="0.25">
      <c r="A35" s="3"/>
      <c r="B35" s="3"/>
      <c r="C35" s="33" t="s">
        <v>103</v>
      </c>
      <c r="D35" s="24" t="s">
        <v>58</v>
      </c>
      <c r="E35" s="34" t="s">
        <v>108</v>
      </c>
      <c r="F35" s="3">
        <v>27</v>
      </c>
      <c r="G35" s="5">
        <v>1150000</v>
      </c>
      <c r="H35" s="2">
        <v>362408.77</v>
      </c>
      <c r="I35" s="5">
        <v>600000</v>
      </c>
      <c r="J35" s="5">
        <v>650000</v>
      </c>
      <c r="K35" s="5">
        <v>650000</v>
      </c>
      <c r="L35" s="17"/>
    </row>
    <row r="36" spans="1:12" ht="143.25" customHeight="1" x14ac:dyDescent="0.25">
      <c r="A36" s="3"/>
      <c r="B36" s="3"/>
      <c r="C36" s="4" t="s">
        <v>104</v>
      </c>
      <c r="D36" s="3" t="s">
        <v>24</v>
      </c>
      <c r="E36" s="3" t="s">
        <v>108</v>
      </c>
      <c r="F36" s="3">
        <v>28</v>
      </c>
      <c r="G36" s="5">
        <v>625000</v>
      </c>
      <c r="H36" s="2">
        <v>448793.09</v>
      </c>
      <c r="I36" s="5">
        <v>505000</v>
      </c>
      <c r="J36" s="5">
        <v>505000</v>
      </c>
      <c r="K36" s="5">
        <v>590000</v>
      </c>
      <c r="L36" s="17"/>
    </row>
    <row r="37" spans="1:12" ht="79.5" customHeight="1" x14ac:dyDescent="0.25">
      <c r="A37" s="3"/>
      <c r="B37" s="3"/>
      <c r="C37" s="4" t="s">
        <v>188</v>
      </c>
      <c r="D37" s="37" t="s">
        <v>189</v>
      </c>
      <c r="E37" s="3" t="s">
        <v>108</v>
      </c>
      <c r="F37" s="3">
        <v>29</v>
      </c>
      <c r="G37" s="5">
        <v>0</v>
      </c>
      <c r="H37" s="2">
        <v>18666.78</v>
      </c>
      <c r="I37" s="5">
        <v>0</v>
      </c>
      <c r="J37" s="5">
        <v>0</v>
      </c>
      <c r="K37" s="5">
        <v>0</v>
      </c>
      <c r="L37" s="17"/>
    </row>
    <row r="38" spans="1:12" ht="122.25" customHeight="1" x14ac:dyDescent="0.25">
      <c r="A38" s="3"/>
      <c r="B38" s="3"/>
      <c r="C38" s="4" t="s">
        <v>105</v>
      </c>
      <c r="D38" s="3" t="s">
        <v>109</v>
      </c>
      <c r="E38" s="3" t="s">
        <v>108</v>
      </c>
      <c r="F38" s="3">
        <v>30</v>
      </c>
      <c r="G38" s="5">
        <v>5262374</v>
      </c>
      <c r="H38" s="2">
        <v>2653855.7799999998</v>
      </c>
      <c r="I38" s="5">
        <v>120000</v>
      </c>
      <c r="J38" s="5">
        <v>150000</v>
      </c>
      <c r="K38" s="5">
        <v>150000</v>
      </c>
      <c r="L38" s="17"/>
    </row>
    <row r="39" spans="1:12" ht="100.5" customHeight="1" x14ac:dyDescent="0.25">
      <c r="A39" s="3"/>
      <c r="B39" s="3"/>
      <c r="C39" s="13" t="s">
        <v>106</v>
      </c>
      <c r="D39" s="3" t="s">
        <v>38</v>
      </c>
      <c r="E39" s="6" t="s">
        <v>108</v>
      </c>
      <c r="F39" s="3">
        <v>31</v>
      </c>
      <c r="G39" s="5">
        <v>125000</v>
      </c>
      <c r="H39" s="2">
        <v>355035.96</v>
      </c>
      <c r="I39" s="5">
        <v>125000</v>
      </c>
      <c r="J39" s="5">
        <v>125000</v>
      </c>
      <c r="K39" s="5">
        <v>150000</v>
      </c>
      <c r="L39" s="17"/>
    </row>
    <row r="40" spans="1:12" ht="79.5" customHeight="1" x14ac:dyDescent="0.25">
      <c r="A40" s="3"/>
      <c r="B40" s="3"/>
      <c r="C40" s="13" t="s">
        <v>122</v>
      </c>
      <c r="D40" s="27" t="s">
        <v>123</v>
      </c>
      <c r="E40" s="6" t="s">
        <v>108</v>
      </c>
      <c r="F40" s="3">
        <v>32</v>
      </c>
      <c r="G40" s="5">
        <v>0</v>
      </c>
      <c r="H40" s="2">
        <v>-645000</v>
      </c>
      <c r="I40" s="5">
        <v>0</v>
      </c>
      <c r="J40" s="5">
        <v>0</v>
      </c>
      <c r="K40" s="5">
        <v>0</v>
      </c>
      <c r="L40" s="17"/>
    </row>
    <row r="41" spans="1:12" ht="78" customHeight="1" x14ac:dyDescent="0.25">
      <c r="A41" s="3"/>
      <c r="B41" s="3"/>
      <c r="C41" s="4" t="s">
        <v>49</v>
      </c>
      <c r="D41" s="3" t="s">
        <v>28</v>
      </c>
      <c r="E41" s="3" t="s">
        <v>34</v>
      </c>
      <c r="F41" s="3">
        <v>33</v>
      </c>
      <c r="G41" s="5">
        <v>84096500</v>
      </c>
      <c r="H41" s="5">
        <v>63072377</v>
      </c>
      <c r="I41" s="5">
        <v>84096500</v>
      </c>
      <c r="J41" s="5">
        <v>74908500</v>
      </c>
      <c r="K41" s="5">
        <v>74908500</v>
      </c>
      <c r="L41" s="17"/>
    </row>
    <row r="42" spans="1:12" ht="78" customHeight="1" x14ac:dyDescent="0.25">
      <c r="A42" s="3"/>
      <c r="B42" s="3"/>
      <c r="C42" s="4" t="s">
        <v>50</v>
      </c>
      <c r="D42" s="3" t="s">
        <v>33</v>
      </c>
      <c r="E42" s="3" t="s">
        <v>34</v>
      </c>
      <c r="F42" s="3">
        <v>34</v>
      </c>
      <c r="G42" s="5">
        <v>30866542.52</v>
      </c>
      <c r="H42" s="5">
        <v>24131284.52</v>
      </c>
      <c r="I42" s="5">
        <v>26941041.52</v>
      </c>
      <c r="J42" s="5">
        <v>0</v>
      </c>
      <c r="K42" s="5">
        <v>0</v>
      </c>
      <c r="L42" s="17"/>
    </row>
    <row r="43" spans="1:12" ht="132" customHeight="1" x14ac:dyDescent="0.25">
      <c r="A43" s="3"/>
      <c r="B43" s="3"/>
      <c r="C43" s="4" t="s">
        <v>124</v>
      </c>
      <c r="D43" s="31" t="s">
        <v>125</v>
      </c>
      <c r="E43" s="3" t="s">
        <v>34</v>
      </c>
      <c r="F43" s="3">
        <v>35</v>
      </c>
      <c r="G43" s="5">
        <v>6666129.8799999999</v>
      </c>
      <c r="H43" s="5">
        <v>1999806.7</v>
      </c>
      <c r="I43" s="5">
        <v>6666129.8799999999</v>
      </c>
      <c r="J43" s="5">
        <v>6666129.8799999999</v>
      </c>
      <c r="K43" s="5">
        <v>4780817.8899999997</v>
      </c>
      <c r="L43" s="17"/>
    </row>
    <row r="44" spans="1:12" ht="132" customHeight="1" x14ac:dyDescent="0.25">
      <c r="A44" s="3"/>
      <c r="B44" s="3"/>
      <c r="C44" s="4" t="s">
        <v>126</v>
      </c>
      <c r="D44" s="27" t="s">
        <v>127</v>
      </c>
      <c r="E44" s="3" t="s">
        <v>34</v>
      </c>
      <c r="F44" s="3">
        <v>36</v>
      </c>
      <c r="G44" s="5">
        <v>2502919.2000000002</v>
      </c>
      <c r="H44" s="5">
        <v>2502919.2000000002</v>
      </c>
      <c r="I44" s="5">
        <v>0</v>
      </c>
      <c r="J44" s="5">
        <v>0</v>
      </c>
      <c r="K44" s="5">
        <v>0</v>
      </c>
      <c r="L44" s="17"/>
    </row>
    <row r="45" spans="1:12" ht="123" customHeight="1" x14ac:dyDescent="0.25">
      <c r="A45" s="3"/>
      <c r="B45" s="3"/>
      <c r="C45" s="4" t="s">
        <v>88</v>
      </c>
      <c r="D45" s="3" t="s">
        <v>97</v>
      </c>
      <c r="E45" s="3" t="s">
        <v>34</v>
      </c>
      <c r="F45" s="3">
        <v>37</v>
      </c>
      <c r="G45" s="5">
        <v>6035929.3099999996</v>
      </c>
      <c r="H45" s="5">
        <v>3168494.81</v>
      </c>
      <c r="I45" s="5">
        <v>6035929.3099999996</v>
      </c>
      <c r="J45" s="5">
        <v>6208198.29</v>
      </c>
      <c r="K45" s="5">
        <v>0</v>
      </c>
      <c r="L45" s="17"/>
    </row>
    <row r="46" spans="1:12" ht="75" customHeight="1" x14ac:dyDescent="0.25">
      <c r="A46" s="3"/>
      <c r="B46" s="3"/>
      <c r="C46" s="4" t="s">
        <v>128</v>
      </c>
      <c r="D46" s="31" t="s">
        <v>129</v>
      </c>
      <c r="E46" s="3" t="s">
        <v>34</v>
      </c>
      <c r="F46" s="3">
        <v>38</v>
      </c>
      <c r="G46" s="5">
        <v>19213</v>
      </c>
      <c r="H46" s="5">
        <v>19213</v>
      </c>
      <c r="I46" s="5">
        <v>14096</v>
      </c>
      <c r="J46" s="5">
        <v>14118</v>
      </c>
      <c r="K46" s="5">
        <v>0</v>
      </c>
      <c r="L46" s="17"/>
    </row>
    <row r="47" spans="1:12" ht="105" customHeight="1" x14ac:dyDescent="0.25">
      <c r="A47" s="3"/>
      <c r="B47" s="3"/>
      <c r="C47" s="4" t="s">
        <v>120</v>
      </c>
      <c r="D47" s="27" t="s">
        <v>121</v>
      </c>
      <c r="E47" s="3" t="s">
        <v>34</v>
      </c>
      <c r="F47" s="3">
        <v>39</v>
      </c>
      <c r="G47" s="5">
        <v>35034.78</v>
      </c>
      <c r="H47" s="5">
        <v>0</v>
      </c>
      <c r="I47" s="5">
        <v>189029.63</v>
      </c>
      <c r="J47" s="5">
        <v>209708.42</v>
      </c>
      <c r="K47" s="5">
        <v>0</v>
      </c>
      <c r="L47" s="17"/>
    </row>
    <row r="48" spans="1:12" ht="81" customHeight="1" x14ac:dyDescent="0.25">
      <c r="A48" s="3"/>
      <c r="B48" s="3"/>
      <c r="C48" s="4" t="s">
        <v>51</v>
      </c>
      <c r="D48" s="3" t="s">
        <v>29</v>
      </c>
      <c r="E48" s="3" t="s">
        <v>34</v>
      </c>
      <c r="F48" s="3">
        <v>40</v>
      </c>
      <c r="G48" s="5">
        <v>21075053.899999999</v>
      </c>
      <c r="H48" s="5">
        <v>7469008.46</v>
      </c>
      <c r="I48" s="5">
        <v>9429355</v>
      </c>
      <c r="J48" s="5">
        <v>1429355</v>
      </c>
      <c r="K48" s="5">
        <v>1429355</v>
      </c>
      <c r="L48" s="17"/>
    </row>
    <row r="49" spans="1:12" ht="107.25" customHeight="1" x14ac:dyDescent="0.25">
      <c r="A49" s="3"/>
      <c r="B49" s="3"/>
      <c r="C49" s="4" t="s">
        <v>52</v>
      </c>
      <c r="D49" s="3" t="s">
        <v>30</v>
      </c>
      <c r="E49" s="3" t="s">
        <v>34</v>
      </c>
      <c r="F49" s="3">
        <v>41</v>
      </c>
      <c r="G49" s="5">
        <v>2695841.62</v>
      </c>
      <c r="H49" s="5">
        <v>849221.86</v>
      </c>
      <c r="I49" s="5">
        <v>6959215.8499999996</v>
      </c>
      <c r="J49" s="5">
        <v>7065973.5300000003</v>
      </c>
      <c r="K49" s="5">
        <v>7065973.5300000003</v>
      </c>
      <c r="L49" s="17"/>
    </row>
    <row r="50" spans="1:12" ht="114.75" x14ac:dyDescent="0.25">
      <c r="A50" s="3"/>
      <c r="B50" s="3"/>
      <c r="C50" s="4" t="s">
        <v>39</v>
      </c>
      <c r="D50" s="3" t="s">
        <v>40</v>
      </c>
      <c r="E50" s="3" t="s">
        <v>34</v>
      </c>
      <c r="F50" s="3">
        <v>42</v>
      </c>
      <c r="G50" s="5">
        <v>6604299</v>
      </c>
      <c r="H50" s="5">
        <v>2817367.36</v>
      </c>
      <c r="I50" s="5">
        <v>3384613.08</v>
      </c>
      <c r="J50" s="5">
        <v>2179261.36</v>
      </c>
      <c r="K50" s="5">
        <v>1215192</v>
      </c>
      <c r="L50" s="17"/>
    </row>
    <row r="51" spans="1:12" ht="114.75" x14ac:dyDescent="0.25">
      <c r="A51" s="3"/>
      <c r="B51" s="3"/>
      <c r="C51" s="4" t="s">
        <v>53</v>
      </c>
      <c r="D51" s="3" t="s">
        <v>31</v>
      </c>
      <c r="E51" s="3" t="s">
        <v>34</v>
      </c>
      <c r="F51" s="3">
        <v>43</v>
      </c>
      <c r="G51" s="5">
        <v>427.53</v>
      </c>
      <c r="H51" s="5">
        <v>0</v>
      </c>
      <c r="I51" s="5">
        <v>173.99</v>
      </c>
      <c r="J51" s="5">
        <v>154</v>
      </c>
      <c r="K51" s="5">
        <v>0</v>
      </c>
      <c r="L51" s="17"/>
    </row>
    <row r="52" spans="1:12" ht="130.5" customHeight="1" x14ac:dyDescent="0.25">
      <c r="A52" s="3"/>
      <c r="B52" s="3"/>
      <c r="C52" s="4" t="s">
        <v>54</v>
      </c>
      <c r="D52" s="3" t="s">
        <v>32</v>
      </c>
      <c r="E52" s="3" t="s">
        <v>34</v>
      </c>
      <c r="F52" s="3">
        <v>44</v>
      </c>
      <c r="G52" s="5">
        <v>108867381</v>
      </c>
      <c r="H52" s="5">
        <v>83176000</v>
      </c>
      <c r="I52" s="5">
        <v>125784140.25</v>
      </c>
      <c r="J52" s="5">
        <v>127828341</v>
      </c>
      <c r="K52" s="5">
        <v>127828341</v>
      </c>
      <c r="L52" s="17"/>
    </row>
    <row r="53" spans="1:12" ht="130.5" customHeight="1" x14ac:dyDescent="0.25">
      <c r="A53" s="3"/>
      <c r="B53" s="3"/>
      <c r="C53" s="4" t="s">
        <v>44</v>
      </c>
      <c r="D53" s="3" t="s">
        <v>45</v>
      </c>
      <c r="E53" s="3" t="s">
        <v>34</v>
      </c>
      <c r="F53" s="3">
        <v>45</v>
      </c>
      <c r="G53" s="5">
        <v>8569981.75</v>
      </c>
      <c r="H53" s="5">
        <v>5899864.75</v>
      </c>
      <c r="I53" s="14">
        <v>7997444</v>
      </c>
      <c r="J53" s="14">
        <v>2410073</v>
      </c>
      <c r="K53" s="5">
        <v>2410073</v>
      </c>
      <c r="L53" s="17"/>
    </row>
    <row r="54" spans="1:12" ht="130.5" customHeight="1" x14ac:dyDescent="0.25">
      <c r="A54" s="3"/>
      <c r="B54" s="3"/>
      <c r="C54" s="4" t="s">
        <v>130</v>
      </c>
      <c r="D54" s="27" t="s">
        <v>131</v>
      </c>
      <c r="E54" s="3" t="s">
        <v>34</v>
      </c>
      <c r="F54" s="3">
        <v>46</v>
      </c>
      <c r="G54" s="5">
        <v>284711.24</v>
      </c>
      <c r="H54" s="5">
        <v>0</v>
      </c>
      <c r="I54" s="14">
        <v>0</v>
      </c>
      <c r="J54" s="14">
        <v>0</v>
      </c>
      <c r="K54" s="5">
        <v>0</v>
      </c>
      <c r="L54" s="17"/>
    </row>
    <row r="55" spans="1:12" ht="143.25" customHeight="1" x14ac:dyDescent="0.25">
      <c r="A55" s="3"/>
      <c r="B55" s="3"/>
      <c r="C55" s="4" t="s">
        <v>69</v>
      </c>
      <c r="D55" s="3" t="s">
        <v>70</v>
      </c>
      <c r="E55" s="3" t="s">
        <v>34</v>
      </c>
      <c r="F55" s="3">
        <v>47</v>
      </c>
      <c r="G55" s="5">
        <v>6718320</v>
      </c>
      <c r="H55" s="5">
        <v>4807613.88</v>
      </c>
      <c r="I55" s="5">
        <v>6874560</v>
      </c>
      <c r="J55" s="5">
        <v>6874560</v>
      </c>
      <c r="K55" s="5">
        <v>0</v>
      </c>
      <c r="L55" s="17"/>
    </row>
    <row r="56" spans="1:12" ht="74.25" customHeight="1" x14ac:dyDescent="0.25">
      <c r="A56" s="3"/>
      <c r="B56" s="3"/>
      <c r="C56" s="4" t="s">
        <v>132</v>
      </c>
      <c r="D56" s="31" t="s">
        <v>133</v>
      </c>
      <c r="E56" s="3" t="s">
        <v>34</v>
      </c>
      <c r="F56" s="3">
        <v>48</v>
      </c>
      <c r="G56" s="5">
        <v>10000000</v>
      </c>
      <c r="H56" s="5">
        <v>10000000</v>
      </c>
      <c r="I56" s="5">
        <v>0</v>
      </c>
      <c r="J56" s="5">
        <v>0</v>
      </c>
      <c r="K56" s="5">
        <v>0</v>
      </c>
      <c r="L56" s="17"/>
    </row>
    <row r="57" spans="1:12" ht="119.25" customHeight="1" x14ac:dyDescent="0.25">
      <c r="A57" s="3"/>
      <c r="B57" s="3"/>
      <c r="C57" s="4" t="s">
        <v>168</v>
      </c>
      <c r="D57" s="42" t="s">
        <v>171</v>
      </c>
      <c r="E57" s="3" t="s">
        <v>34</v>
      </c>
      <c r="F57" s="3">
        <v>49</v>
      </c>
      <c r="G57" s="5">
        <v>12123190</v>
      </c>
      <c r="H57" s="5">
        <v>0</v>
      </c>
      <c r="I57" s="5">
        <v>0</v>
      </c>
      <c r="J57" s="5">
        <v>0</v>
      </c>
      <c r="K57" s="5">
        <v>0</v>
      </c>
      <c r="L57" s="17"/>
    </row>
    <row r="58" spans="1:12" ht="81.75" customHeight="1" x14ac:dyDescent="0.25">
      <c r="A58" s="3"/>
      <c r="B58" s="3"/>
      <c r="C58" s="4" t="s">
        <v>169</v>
      </c>
      <c r="D58" s="42" t="s">
        <v>172</v>
      </c>
      <c r="E58" s="3" t="s">
        <v>34</v>
      </c>
      <c r="F58" s="3">
        <v>50</v>
      </c>
      <c r="G58" s="5">
        <v>1767255.6</v>
      </c>
      <c r="H58" s="5">
        <v>1213403.56</v>
      </c>
      <c r="I58" s="5">
        <v>426173</v>
      </c>
      <c r="J58" s="5">
        <v>506583</v>
      </c>
      <c r="K58" s="5">
        <v>497737.9</v>
      </c>
      <c r="L58" s="17"/>
    </row>
    <row r="59" spans="1:12" ht="96.75" customHeight="1" x14ac:dyDescent="0.25">
      <c r="A59" s="3"/>
      <c r="B59" s="3"/>
      <c r="C59" s="4" t="s">
        <v>170</v>
      </c>
      <c r="D59" s="43" t="s">
        <v>173</v>
      </c>
      <c r="E59" s="3" t="s">
        <v>34</v>
      </c>
      <c r="F59" s="3">
        <v>51</v>
      </c>
      <c r="G59" s="5">
        <v>0</v>
      </c>
      <c r="H59" s="5">
        <v>-3172788.38</v>
      </c>
      <c r="I59" s="5">
        <v>0</v>
      </c>
      <c r="J59" s="5">
        <v>0</v>
      </c>
      <c r="K59" s="5">
        <v>0</v>
      </c>
      <c r="L59" s="17"/>
    </row>
    <row r="60" spans="1:12" ht="96.75" customHeight="1" x14ac:dyDescent="0.25">
      <c r="A60" s="3"/>
      <c r="B60" s="3"/>
      <c r="C60" s="36" t="s">
        <v>134</v>
      </c>
      <c r="D60" s="31" t="s">
        <v>135</v>
      </c>
      <c r="E60" s="24" t="s">
        <v>34</v>
      </c>
      <c r="F60" s="3">
        <v>52</v>
      </c>
      <c r="G60" s="5">
        <v>-209006.91</v>
      </c>
      <c r="H60" s="5">
        <v>-209006.91</v>
      </c>
      <c r="I60" s="5">
        <v>0</v>
      </c>
      <c r="J60" s="5">
        <v>0</v>
      </c>
      <c r="K60" s="5">
        <v>0</v>
      </c>
      <c r="L60" s="17"/>
    </row>
    <row r="61" spans="1:12" ht="113.25" customHeight="1" x14ac:dyDescent="0.25">
      <c r="A61" s="3"/>
      <c r="B61" s="3"/>
      <c r="C61" s="4" t="s">
        <v>136</v>
      </c>
      <c r="D61" s="3" t="s">
        <v>137</v>
      </c>
      <c r="E61" s="3" t="s">
        <v>138</v>
      </c>
      <c r="F61" s="3">
        <v>53</v>
      </c>
      <c r="G61" s="5">
        <v>0</v>
      </c>
      <c r="H61" s="2">
        <v>20114.52</v>
      </c>
      <c r="I61" s="5">
        <v>0</v>
      </c>
      <c r="J61" s="5">
        <v>0</v>
      </c>
      <c r="K61" s="5">
        <v>0</v>
      </c>
      <c r="L61" s="17"/>
    </row>
    <row r="62" spans="1:12" ht="142.5" customHeight="1" x14ac:dyDescent="0.25">
      <c r="A62" s="3"/>
      <c r="B62" s="3"/>
      <c r="C62" s="4" t="s">
        <v>139</v>
      </c>
      <c r="D62" s="3" t="s">
        <v>140</v>
      </c>
      <c r="E62" s="3" t="s">
        <v>138</v>
      </c>
      <c r="F62" s="3">
        <v>54</v>
      </c>
      <c r="G62" s="5">
        <v>0</v>
      </c>
      <c r="H62" s="2">
        <v>926723.6</v>
      </c>
      <c r="I62" s="5">
        <v>0</v>
      </c>
      <c r="J62" s="5">
        <v>0</v>
      </c>
      <c r="K62" s="5">
        <v>0</v>
      </c>
      <c r="L62" s="17"/>
    </row>
    <row r="63" spans="1:12" ht="89.25" customHeight="1" x14ac:dyDescent="0.25">
      <c r="A63" s="3"/>
      <c r="B63" s="3"/>
      <c r="C63" s="4" t="s">
        <v>174</v>
      </c>
      <c r="D63" s="37" t="s">
        <v>123</v>
      </c>
      <c r="E63" s="3" t="s">
        <v>138</v>
      </c>
      <c r="F63" s="3">
        <v>56</v>
      </c>
      <c r="G63" s="5">
        <v>11336110.310000001</v>
      </c>
      <c r="H63" s="2">
        <v>11437331.439999999</v>
      </c>
      <c r="I63" s="5">
        <v>0</v>
      </c>
      <c r="J63" s="5">
        <v>0</v>
      </c>
      <c r="K63" s="5">
        <v>0</v>
      </c>
      <c r="L63" s="17"/>
    </row>
    <row r="64" spans="1:12" ht="151.5" customHeight="1" x14ac:dyDescent="0.25">
      <c r="A64" s="3"/>
      <c r="B64" s="3"/>
      <c r="C64" s="4" t="s">
        <v>11</v>
      </c>
      <c r="D64" s="3" t="s">
        <v>12</v>
      </c>
      <c r="E64" s="3" t="s">
        <v>35</v>
      </c>
      <c r="F64" s="3">
        <v>57</v>
      </c>
      <c r="G64" s="5">
        <v>50100000</v>
      </c>
      <c r="H64" s="5">
        <v>38476928.960000001</v>
      </c>
      <c r="I64" s="5">
        <v>53570000</v>
      </c>
      <c r="J64" s="5">
        <v>53800000</v>
      </c>
      <c r="K64" s="5">
        <v>53800000</v>
      </c>
      <c r="L64" s="17"/>
    </row>
    <row r="65" spans="1:12" ht="204" x14ac:dyDescent="0.25">
      <c r="A65" s="3"/>
      <c r="B65" s="3"/>
      <c r="C65" s="4" t="s">
        <v>13</v>
      </c>
      <c r="D65" s="3" t="s">
        <v>14</v>
      </c>
      <c r="E65" s="3" t="s">
        <v>35</v>
      </c>
      <c r="F65" s="3">
        <v>58</v>
      </c>
      <c r="G65" s="5">
        <v>250000</v>
      </c>
      <c r="H65" s="5">
        <v>197090.68</v>
      </c>
      <c r="I65" s="5">
        <v>230000</v>
      </c>
      <c r="J65" s="5">
        <v>230000</v>
      </c>
      <c r="K65" s="5">
        <v>230000</v>
      </c>
      <c r="L65" s="17"/>
    </row>
    <row r="66" spans="1:12" ht="163.15" customHeight="1" x14ac:dyDescent="0.25">
      <c r="A66" s="3"/>
      <c r="B66" s="3"/>
      <c r="C66" s="4" t="s">
        <v>15</v>
      </c>
      <c r="D66" s="3" t="s">
        <v>16</v>
      </c>
      <c r="E66" s="3" t="s">
        <v>35</v>
      </c>
      <c r="F66" s="3">
        <v>59</v>
      </c>
      <c r="G66" s="5">
        <v>200000</v>
      </c>
      <c r="H66" s="5">
        <v>390037.96</v>
      </c>
      <c r="I66" s="5">
        <v>250000</v>
      </c>
      <c r="J66" s="5">
        <v>250000</v>
      </c>
      <c r="K66" s="5">
        <v>250000</v>
      </c>
      <c r="L66" s="17"/>
    </row>
    <row r="67" spans="1:12" ht="165.75" x14ac:dyDescent="0.25">
      <c r="A67" s="3"/>
      <c r="B67" s="3"/>
      <c r="C67" s="4" t="s">
        <v>17</v>
      </c>
      <c r="D67" s="3" t="s">
        <v>46</v>
      </c>
      <c r="E67" s="3" t="s">
        <v>35</v>
      </c>
      <c r="F67" s="3">
        <v>60</v>
      </c>
      <c r="G67" s="5">
        <v>150000</v>
      </c>
      <c r="H67" s="5">
        <v>323247</v>
      </c>
      <c r="I67" s="5">
        <v>250000</v>
      </c>
      <c r="J67" s="5">
        <v>250000</v>
      </c>
      <c r="K67" s="5">
        <v>250000</v>
      </c>
      <c r="L67" s="17"/>
    </row>
    <row r="68" spans="1:12" ht="242.25" x14ac:dyDescent="0.25">
      <c r="A68" s="3"/>
      <c r="B68" s="3"/>
      <c r="C68" s="4" t="s">
        <v>190</v>
      </c>
      <c r="D68" s="37" t="s">
        <v>191</v>
      </c>
      <c r="E68" s="3" t="s">
        <v>35</v>
      </c>
      <c r="F68" s="3">
        <v>61</v>
      </c>
      <c r="G68" s="5">
        <v>0</v>
      </c>
      <c r="H68" s="5">
        <v>150.24</v>
      </c>
      <c r="I68" s="5">
        <v>0</v>
      </c>
      <c r="J68" s="5">
        <v>0</v>
      </c>
      <c r="K68" s="5">
        <v>0</v>
      </c>
      <c r="L68" s="17"/>
    </row>
    <row r="69" spans="1:12" ht="102" x14ac:dyDescent="0.25">
      <c r="A69" s="3"/>
      <c r="B69" s="3"/>
      <c r="C69" s="4" t="s">
        <v>141</v>
      </c>
      <c r="D69" s="6" t="s">
        <v>142</v>
      </c>
      <c r="E69" s="3" t="s">
        <v>35</v>
      </c>
      <c r="F69" s="3">
        <v>62</v>
      </c>
      <c r="G69" s="5">
        <v>0</v>
      </c>
      <c r="H69" s="5">
        <v>206044.88</v>
      </c>
      <c r="I69" s="5">
        <v>0</v>
      </c>
      <c r="J69" s="5">
        <v>0</v>
      </c>
      <c r="K69" s="5">
        <v>0</v>
      </c>
      <c r="L69" s="17"/>
    </row>
    <row r="70" spans="1:12" ht="89.25" x14ac:dyDescent="0.25">
      <c r="A70" s="3"/>
      <c r="B70" s="3"/>
      <c r="C70" s="4" t="s">
        <v>175</v>
      </c>
      <c r="D70" s="38" t="s">
        <v>176</v>
      </c>
      <c r="E70" s="3" t="s">
        <v>35</v>
      </c>
      <c r="F70" s="3">
        <v>63</v>
      </c>
      <c r="G70" s="5">
        <v>0</v>
      </c>
      <c r="H70" s="5">
        <v>196941.12</v>
      </c>
      <c r="I70" s="5">
        <v>0</v>
      </c>
      <c r="J70" s="5">
        <v>0</v>
      </c>
      <c r="K70" s="5">
        <v>0</v>
      </c>
      <c r="L70" s="17"/>
    </row>
    <row r="71" spans="1:12" ht="204" x14ac:dyDescent="0.25">
      <c r="A71" s="3"/>
      <c r="B71" s="3"/>
      <c r="C71" s="4" t="s">
        <v>143</v>
      </c>
      <c r="D71" s="24" t="s">
        <v>144</v>
      </c>
      <c r="E71" s="3" t="s">
        <v>35</v>
      </c>
      <c r="F71" s="3">
        <v>64</v>
      </c>
      <c r="G71" s="5">
        <v>4405630</v>
      </c>
      <c r="H71" s="5">
        <v>4012189.56</v>
      </c>
      <c r="I71" s="5">
        <v>5661900</v>
      </c>
      <c r="J71" s="5">
        <v>5900200</v>
      </c>
      <c r="K71" s="5">
        <v>6006100</v>
      </c>
      <c r="L71" s="17"/>
    </row>
    <row r="72" spans="1:12" ht="242.25" x14ac:dyDescent="0.25">
      <c r="A72" s="3"/>
      <c r="B72" s="3"/>
      <c r="C72" s="4" t="s">
        <v>145</v>
      </c>
      <c r="D72" s="3" t="s">
        <v>146</v>
      </c>
      <c r="E72" s="3" t="s">
        <v>35</v>
      </c>
      <c r="F72" s="3">
        <v>65</v>
      </c>
      <c r="G72" s="5">
        <v>30600</v>
      </c>
      <c r="H72" s="5">
        <v>21618.39</v>
      </c>
      <c r="I72" s="5">
        <v>27000</v>
      </c>
      <c r="J72" s="5">
        <v>31000</v>
      </c>
      <c r="K72" s="5">
        <v>31900</v>
      </c>
      <c r="L72" s="17"/>
    </row>
    <row r="73" spans="1:12" ht="204" x14ac:dyDescent="0.25">
      <c r="A73" s="3"/>
      <c r="B73" s="3"/>
      <c r="C73" s="4" t="s">
        <v>147</v>
      </c>
      <c r="D73" s="3" t="s">
        <v>148</v>
      </c>
      <c r="E73" s="3" t="s">
        <v>35</v>
      </c>
      <c r="F73" s="3">
        <v>66</v>
      </c>
      <c r="G73" s="5">
        <v>5446250</v>
      </c>
      <c r="H73" s="5">
        <v>4269616.8899999997</v>
      </c>
      <c r="I73" s="5">
        <v>5870800</v>
      </c>
      <c r="J73" s="5">
        <v>6143100</v>
      </c>
      <c r="K73" s="5">
        <v>6255300</v>
      </c>
      <c r="L73" s="17"/>
    </row>
    <row r="74" spans="1:12" ht="204" x14ac:dyDescent="0.25">
      <c r="A74" s="3"/>
      <c r="B74" s="3"/>
      <c r="C74" s="4" t="s">
        <v>149</v>
      </c>
      <c r="D74" s="28" t="s">
        <v>150</v>
      </c>
      <c r="E74" s="3" t="s">
        <v>35</v>
      </c>
      <c r="F74" s="3">
        <v>67</v>
      </c>
      <c r="G74" s="5">
        <v>-581040</v>
      </c>
      <c r="H74" s="5">
        <v>-470739.71</v>
      </c>
      <c r="I74" s="5">
        <v>-703500</v>
      </c>
      <c r="J74" s="5">
        <v>-733400</v>
      </c>
      <c r="K74" s="5">
        <v>-763100</v>
      </c>
      <c r="L74" s="17"/>
    </row>
    <row r="75" spans="1:12" ht="63.75" customHeight="1" x14ac:dyDescent="0.25">
      <c r="A75" s="3"/>
      <c r="B75" s="3"/>
      <c r="C75" s="4" t="s">
        <v>89</v>
      </c>
      <c r="D75" s="3" t="s">
        <v>98</v>
      </c>
      <c r="E75" s="3" t="s">
        <v>35</v>
      </c>
      <c r="F75" s="3">
        <v>68</v>
      </c>
      <c r="G75" s="5">
        <v>1000000</v>
      </c>
      <c r="H75" s="5">
        <v>1074997.26</v>
      </c>
      <c r="I75" s="5">
        <v>1200000</v>
      </c>
      <c r="J75" s="5">
        <v>1200000</v>
      </c>
      <c r="K75" s="5">
        <v>1200000</v>
      </c>
      <c r="L75" s="17"/>
    </row>
    <row r="76" spans="1:12" ht="91.5" customHeight="1" x14ac:dyDescent="0.25">
      <c r="A76" s="3"/>
      <c r="B76" s="3"/>
      <c r="C76" s="4" t="s">
        <v>151</v>
      </c>
      <c r="D76" s="28" t="s">
        <v>152</v>
      </c>
      <c r="E76" s="3" t="s">
        <v>35</v>
      </c>
      <c r="F76" s="3">
        <v>69</v>
      </c>
      <c r="G76" s="5">
        <v>0</v>
      </c>
      <c r="H76" s="5">
        <v>-114.11</v>
      </c>
      <c r="I76" s="5">
        <v>0</v>
      </c>
      <c r="J76" s="5">
        <v>0</v>
      </c>
      <c r="K76" s="5">
        <v>0</v>
      </c>
      <c r="L76" s="17"/>
    </row>
    <row r="77" spans="1:12" ht="133.5" customHeight="1" x14ac:dyDescent="0.25">
      <c r="A77" s="3"/>
      <c r="B77" s="3"/>
      <c r="C77" s="4" t="s">
        <v>90</v>
      </c>
      <c r="D77" s="3" t="s">
        <v>99</v>
      </c>
      <c r="E77" s="3" t="s">
        <v>35</v>
      </c>
      <c r="F77" s="3">
        <v>70</v>
      </c>
      <c r="G77" s="5">
        <v>900000</v>
      </c>
      <c r="H77" s="5">
        <v>1012655.48</v>
      </c>
      <c r="I77" s="5">
        <v>1300000</v>
      </c>
      <c r="J77" s="5">
        <v>1300000</v>
      </c>
      <c r="K77" s="5">
        <v>1300000</v>
      </c>
      <c r="L77" s="17"/>
    </row>
    <row r="78" spans="1:12" ht="133.5" customHeight="1" x14ac:dyDescent="0.25">
      <c r="A78" s="3"/>
      <c r="B78" s="3"/>
      <c r="C78" s="4" t="s">
        <v>153</v>
      </c>
      <c r="D78" s="28" t="s">
        <v>154</v>
      </c>
      <c r="E78" s="3" t="s">
        <v>35</v>
      </c>
      <c r="F78" s="3">
        <v>71</v>
      </c>
      <c r="G78" s="5">
        <v>0</v>
      </c>
      <c r="H78" s="5">
        <v>0.39</v>
      </c>
      <c r="I78" s="5">
        <v>0</v>
      </c>
      <c r="J78" s="5">
        <v>0</v>
      </c>
      <c r="K78" s="5">
        <v>0</v>
      </c>
      <c r="L78" s="17"/>
    </row>
    <row r="79" spans="1:12" ht="114.75" customHeight="1" x14ac:dyDescent="0.25">
      <c r="A79" s="3"/>
      <c r="B79" s="3"/>
      <c r="C79" s="4" t="s">
        <v>155</v>
      </c>
      <c r="D79" s="29" t="s">
        <v>156</v>
      </c>
      <c r="E79" s="3" t="s">
        <v>35</v>
      </c>
      <c r="F79" s="3">
        <v>72</v>
      </c>
      <c r="G79" s="5">
        <v>0</v>
      </c>
      <c r="H79" s="5">
        <v>0.73</v>
      </c>
      <c r="I79" s="5">
        <v>0</v>
      </c>
      <c r="J79" s="5">
        <v>0</v>
      </c>
      <c r="K79" s="5">
        <v>0</v>
      </c>
      <c r="L79" s="17"/>
    </row>
    <row r="80" spans="1:12" ht="90.75" customHeight="1" x14ac:dyDescent="0.25">
      <c r="A80" s="3"/>
      <c r="B80" s="3"/>
      <c r="C80" s="4" t="s">
        <v>157</v>
      </c>
      <c r="D80" s="28" t="s">
        <v>158</v>
      </c>
      <c r="E80" s="3" t="s">
        <v>35</v>
      </c>
      <c r="F80" s="3">
        <v>73</v>
      </c>
      <c r="G80" s="5">
        <v>0</v>
      </c>
      <c r="H80" s="5">
        <v>-38086.06</v>
      </c>
      <c r="I80" s="5">
        <v>0</v>
      </c>
      <c r="J80" s="5">
        <v>0</v>
      </c>
      <c r="K80" s="5">
        <v>0</v>
      </c>
      <c r="L80" s="17"/>
    </row>
    <row r="81" spans="1:12" ht="51" x14ac:dyDescent="0.25">
      <c r="A81" s="3"/>
      <c r="B81" s="3"/>
      <c r="C81" s="4" t="s">
        <v>18</v>
      </c>
      <c r="D81" s="3" t="s">
        <v>19</v>
      </c>
      <c r="E81" s="3" t="s">
        <v>35</v>
      </c>
      <c r="F81" s="3">
        <v>74</v>
      </c>
      <c r="G81" s="5">
        <v>700000</v>
      </c>
      <c r="H81" s="5">
        <v>602753.6</v>
      </c>
      <c r="I81" s="5">
        <v>800000</v>
      </c>
      <c r="J81" s="5">
        <v>800000</v>
      </c>
      <c r="K81" s="5">
        <v>800000</v>
      </c>
      <c r="L81" s="17"/>
    </row>
    <row r="82" spans="1:12" ht="63.75" x14ac:dyDescent="0.25">
      <c r="A82" s="3"/>
      <c r="B82" s="3"/>
      <c r="C82" s="4" t="s">
        <v>20</v>
      </c>
      <c r="D82" s="3" t="s">
        <v>21</v>
      </c>
      <c r="E82" s="3" t="s">
        <v>35</v>
      </c>
      <c r="F82" s="3">
        <v>75</v>
      </c>
      <c r="G82" s="5">
        <v>800000</v>
      </c>
      <c r="H82" s="5">
        <v>464647.04</v>
      </c>
      <c r="I82" s="5">
        <v>600000</v>
      </c>
      <c r="J82" s="5">
        <v>600000</v>
      </c>
      <c r="K82" s="5">
        <v>600000</v>
      </c>
      <c r="L82" s="17"/>
    </row>
    <row r="83" spans="1:12" ht="102.75" customHeight="1" x14ac:dyDescent="0.25">
      <c r="A83" s="3"/>
      <c r="B83" s="3"/>
      <c r="C83" s="4" t="s">
        <v>114</v>
      </c>
      <c r="D83" s="3" t="s">
        <v>79</v>
      </c>
      <c r="E83" s="3" t="s">
        <v>35</v>
      </c>
      <c r="F83" s="3">
        <v>76</v>
      </c>
      <c r="G83" s="5">
        <v>700000</v>
      </c>
      <c r="H83" s="5">
        <v>664916</v>
      </c>
      <c r="I83" s="5">
        <v>650000</v>
      </c>
      <c r="J83" s="5">
        <v>650000</v>
      </c>
      <c r="K83" s="5">
        <v>650000</v>
      </c>
      <c r="L83" s="17"/>
    </row>
    <row r="84" spans="1:12" ht="145.5" customHeight="1" x14ac:dyDescent="0.25">
      <c r="A84" s="3"/>
      <c r="B84" s="3"/>
      <c r="C84" s="4" t="s">
        <v>115</v>
      </c>
      <c r="D84" s="3" t="s">
        <v>80</v>
      </c>
      <c r="E84" s="3" t="s">
        <v>35</v>
      </c>
      <c r="F84" s="3">
        <v>77</v>
      </c>
      <c r="G84" s="5">
        <v>1300000</v>
      </c>
      <c r="H84" s="5">
        <v>1098390.21</v>
      </c>
      <c r="I84" s="5">
        <v>1500000</v>
      </c>
      <c r="J84" s="5">
        <v>1500000</v>
      </c>
      <c r="K84" s="5">
        <v>1500000</v>
      </c>
      <c r="L84" s="17"/>
    </row>
    <row r="85" spans="1:12" ht="145.5" customHeight="1" x14ac:dyDescent="0.25">
      <c r="A85" s="3"/>
      <c r="B85" s="3"/>
      <c r="C85" s="4" t="s">
        <v>159</v>
      </c>
      <c r="D85" s="3" t="s">
        <v>160</v>
      </c>
      <c r="E85" s="3" t="s">
        <v>35</v>
      </c>
      <c r="F85" s="3">
        <v>78</v>
      </c>
      <c r="G85" s="5">
        <v>0</v>
      </c>
      <c r="H85" s="5">
        <v>-269</v>
      </c>
      <c r="I85" s="5">
        <v>0</v>
      </c>
      <c r="J85" s="5">
        <v>0</v>
      </c>
      <c r="K85" s="5">
        <v>0</v>
      </c>
      <c r="L85" s="17"/>
    </row>
    <row r="86" spans="1:12" ht="143.25" customHeight="1" x14ac:dyDescent="0.25">
      <c r="A86" s="3"/>
      <c r="B86" s="3"/>
      <c r="C86" s="4" t="s">
        <v>59</v>
      </c>
      <c r="D86" s="3" t="s">
        <v>62</v>
      </c>
      <c r="E86" s="3" t="s">
        <v>63</v>
      </c>
      <c r="F86" s="3">
        <v>79</v>
      </c>
      <c r="G86" s="5">
        <v>1000</v>
      </c>
      <c r="H86" s="5">
        <v>0</v>
      </c>
      <c r="I86" s="5">
        <v>1000</v>
      </c>
      <c r="J86" s="5">
        <v>1000</v>
      </c>
      <c r="K86" s="5">
        <v>1000</v>
      </c>
      <c r="L86" s="17"/>
    </row>
    <row r="87" spans="1:12" ht="120" customHeight="1" x14ac:dyDescent="0.25">
      <c r="A87" s="3"/>
      <c r="B87" s="3"/>
      <c r="C87" s="4" t="s">
        <v>22</v>
      </c>
      <c r="D87" s="3" t="s">
        <v>23</v>
      </c>
      <c r="E87" s="3" t="s">
        <v>36</v>
      </c>
      <c r="F87" s="3">
        <v>80</v>
      </c>
      <c r="G87" s="5">
        <v>3582</v>
      </c>
      <c r="H87" s="5">
        <v>3582</v>
      </c>
      <c r="I87" s="5">
        <v>3582</v>
      </c>
      <c r="J87" s="5">
        <v>3582</v>
      </c>
      <c r="K87" s="5">
        <v>3582</v>
      </c>
      <c r="L87" s="17"/>
    </row>
    <row r="88" spans="1:12" ht="112.15" customHeight="1" x14ac:dyDescent="0.25">
      <c r="A88" s="3"/>
      <c r="B88" s="3"/>
      <c r="C88" s="4" t="s">
        <v>41</v>
      </c>
      <c r="D88" s="3" t="s">
        <v>25</v>
      </c>
      <c r="E88" s="3" t="s">
        <v>36</v>
      </c>
      <c r="F88" s="3">
        <v>81</v>
      </c>
      <c r="G88" s="5">
        <v>233200</v>
      </c>
      <c r="H88" s="5">
        <v>192684.78</v>
      </c>
      <c r="I88" s="5">
        <v>262200</v>
      </c>
      <c r="J88" s="5">
        <v>262200</v>
      </c>
      <c r="K88" s="5">
        <v>262200</v>
      </c>
      <c r="L88" s="17"/>
    </row>
    <row r="89" spans="1:12" ht="112.15" customHeight="1" x14ac:dyDescent="0.25">
      <c r="A89" s="3"/>
      <c r="B89" s="3"/>
      <c r="C89" s="4" t="s">
        <v>42</v>
      </c>
      <c r="D89" s="3" t="s">
        <v>43</v>
      </c>
      <c r="E89" s="3" t="s">
        <v>36</v>
      </c>
      <c r="F89" s="3">
        <v>82</v>
      </c>
      <c r="G89" s="5">
        <v>10000</v>
      </c>
      <c r="H89" s="5">
        <v>0</v>
      </c>
      <c r="I89" s="5">
        <v>0</v>
      </c>
      <c r="J89" s="5">
        <v>0</v>
      </c>
      <c r="K89" s="5">
        <v>0</v>
      </c>
      <c r="L89" s="17"/>
    </row>
    <row r="90" spans="1:12" ht="112.15" customHeight="1" x14ac:dyDescent="0.25">
      <c r="A90" s="3"/>
      <c r="B90" s="3"/>
      <c r="C90" s="4" t="s">
        <v>66</v>
      </c>
      <c r="D90" s="3" t="s">
        <v>27</v>
      </c>
      <c r="E90" s="3" t="s">
        <v>36</v>
      </c>
      <c r="F90" s="3">
        <v>83</v>
      </c>
      <c r="G90" s="5">
        <v>25000</v>
      </c>
      <c r="H90" s="5">
        <v>2650</v>
      </c>
      <c r="I90" s="5">
        <v>4000</v>
      </c>
      <c r="J90" s="5">
        <v>4000</v>
      </c>
      <c r="K90" s="5">
        <v>4000</v>
      </c>
      <c r="L90" s="17"/>
    </row>
    <row r="91" spans="1:12" ht="176.25" customHeight="1" x14ac:dyDescent="0.25">
      <c r="A91" s="3"/>
      <c r="B91" s="3"/>
      <c r="C91" s="4" t="s">
        <v>177</v>
      </c>
      <c r="D91" s="32" t="s">
        <v>178</v>
      </c>
      <c r="E91" s="3" t="s">
        <v>36</v>
      </c>
      <c r="F91" s="3">
        <v>84</v>
      </c>
      <c r="G91" s="5">
        <v>0</v>
      </c>
      <c r="H91" s="5">
        <v>1076621.08</v>
      </c>
      <c r="I91" s="5">
        <v>0</v>
      </c>
      <c r="J91" s="5">
        <v>0</v>
      </c>
      <c r="K91" s="5">
        <v>0</v>
      </c>
      <c r="L91" s="17"/>
    </row>
    <row r="92" spans="1:12" ht="15.75" x14ac:dyDescent="0.25">
      <c r="A92" s="50" t="s">
        <v>8</v>
      </c>
      <c r="B92" s="50"/>
      <c r="C92" s="50"/>
      <c r="D92" s="50"/>
      <c r="E92" s="50"/>
      <c r="F92" s="21"/>
      <c r="G92" s="5">
        <f>SUM(G9:G91)</f>
        <v>394971888.22000003</v>
      </c>
      <c r="H92" s="5">
        <f>SUM(H9:H91)</f>
        <v>282596045.18000001</v>
      </c>
      <c r="I92" s="5">
        <f>SUM(I9:I90)</f>
        <v>359772123.50999999</v>
      </c>
      <c r="J92" s="5">
        <f>SUM(J9:J90)</f>
        <v>312090577.48000002</v>
      </c>
      <c r="K92" s="5">
        <f>SUM(K9:K90)</f>
        <v>296247812.32000005</v>
      </c>
    </row>
    <row r="94" spans="1:12" ht="43.9" customHeight="1" x14ac:dyDescent="0.25">
      <c r="H94" s="30"/>
    </row>
    <row r="95" spans="1:12" ht="31.5" customHeight="1" x14ac:dyDescent="0.25">
      <c r="A95" s="47" t="s">
        <v>9</v>
      </c>
      <c r="B95" s="47"/>
      <c r="C95" s="47"/>
      <c r="D95" s="53" t="s">
        <v>179</v>
      </c>
      <c r="E95" s="53"/>
      <c r="F95" s="39"/>
      <c r="G95" s="40"/>
      <c r="H95" s="49" t="s">
        <v>48</v>
      </c>
      <c r="I95" s="49"/>
      <c r="J95"/>
      <c r="K95"/>
    </row>
    <row r="96" spans="1:12" ht="15.75" x14ac:dyDescent="0.25">
      <c r="A96"/>
      <c r="B96"/>
      <c r="C96"/>
      <c r="D96" s="55" t="s">
        <v>180</v>
      </c>
      <c r="E96" s="55"/>
      <c r="F96" s="41" t="s">
        <v>181</v>
      </c>
      <c r="G96" s="41"/>
      <c r="H96" s="48" t="s">
        <v>182</v>
      </c>
      <c r="I96" s="48"/>
      <c r="J96"/>
      <c r="K96"/>
    </row>
    <row r="97" spans="1:11" x14ac:dyDescent="0.25">
      <c r="A97"/>
      <c r="B97"/>
      <c r="C97"/>
      <c r="D97"/>
      <c r="E97"/>
      <c r="F97"/>
      <c r="G97"/>
      <c r="H97"/>
      <c r="I97"/>
      <c r="J97"/>
      <c r="K97"/>
    </row>
    <row r="98" spans="1:11" ht="18.75" x14ac:dyDescent="0.3">
      <c r="A98" s="54" t="s">
        <v>194</v>
      </c>
      <c r="B98" s="54"/>
      <c r="C98" s="54"/>
      <c r="D98"/>
      <c r="E98"/>
      <c r="F98"/>
      <c r="G98"/>
      <c r="H98"/>
      <c r="I98"/>
      <c r="J98"/>
      <c r="K98"/>
    </row>
    <row r="99" spans="1:11" x14ac:dyDescent="0.25">
      <c r="A99"/>
      <c r="B99"/>
      <c r="C99"/>
      <c r="D99"/>
      <c r="E99"/>
      <c r="F99"/>
      <c r="G99"/>
      <c r="H99"/>
      <c r="I99"/>
      <c r="J99"/>
      <c r="K99"/>
    </row>
    <row r="100" spans="1:11" ht="41.25" customHeight="1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ht="40.5" customHeight="1" x14ac:dyDescent="0.25">
      <c r="A101" s="44" t="s">
        <v>10</v>
      </c>
      <c r="B101" s="44"/>
      <c r="C101" s="44"/>
      <c r="D101" s="44"/>
      <c r="E101" s="44"/>
      <c r="F101" s="44"/>
      <c r="G101" s="44"/>
      <c r="H101" s="44"/>
      <c r="I101" s="44"/>
      <c r="J101" s="44"/>
      <c r="K101" s="44"/>
    </row>
  </sheetData>
  <sortState ref="C10:K51">
    <sortCondition ref="C10:C51"/>
  </sortState>
  <mergeCells count="19">
    <mergeCell ref="H5:H7"/>
    <mergeCell ref="A98:C98"/>
    <mergeCell ref="D96:E96"/>
    <mergeCell ref="A101:K101"/>
    <mergeCell ref="A2:K2"/>
    <mergeCell ref="A95:C95"/>
    <mergeCell ref="H96:I96"/>
    <mergeCell ref="H95:I95"/>
    <mergeCell ref="I5:K5"/>
    <mergeCell ref="I6:I7"/>
    <mergeCell ref="J6:J7"/>
    <mergeCell ref="K6:K7"/>
    <mergeCell ref="A92:E92"/>
    <mergeCell ref="A5:A7"/>
    <mergeCell ref="C5:D6"/>
    <mergeCell ref="E5:E7"/>
    <mergeCell ref="F5:F7"/>
    <mergeCell ref="G5:G7"/>
    <mergeCell ref="D95:E95"/>
  </mergeCells>
  <hyperlinks>
    <hyperlink ref="D13" r:id="rId1" display="https://login.consultant.ru/link/?rnd=B31327FE7B56CB2A9077CDE82852A918&amp;req=doc&amp;base=RZR&amp;n=340745&amp;dst=101693&amp;fld=134&amp;REFFIELD=134&amp;REFDST=1000005090&amp;REFDOC=57332&amp;REFBASE=RZR&amp;stat=refcode%3D16876%3Bdstident%3D101693%3Bindex%3D5116&amp;date=13.02.2020"/>
    <hyperlink ref="D12" r:id="rId2" display="https://login.consultant.ru/link/?rnd=FE44D71615AC76D90ADB00D1E186E8A1&amp;req=doc&amp;base=RZR&amp;n=365278&amp;dst=100915&amp;fld=134&amp;REFFIELD=134&amp;REFDST=10905&amp;REFDOC=366846&amp;REFBASE=RZR&amp;stat=refcode%3D16876%3Bdstident%3D100915%3Bindex%3D8558&amp;date=24.11.2020"/>
    <hyperlink ref="D20" r:id="rId3" display="https://login.consultant.ru/link/?rnd=403E159502ADF7B278134AAA40F9FA9D&amp;req=doc&amp;base=RZR&amp;n=388938&amp;dst=100655&amp;fld=134&amp;REFFIELD=134&amp;REFDST=1000005547&amp;REFDOC=57332&amp;REFBASE=RZR&amp;stat=refcode%3D16876%3Bdstident%3D100655%3Bindex%3D5573&amp;date=26.07.2021"/>
    <hyperlink ref="D24" r:id="rId4" display="https://login.consultant.ru/link/?req=doc&amp;base=LAW&amp;n=387517&amp;dst=101486&amp;field=134&amp;date=07.10.2021"/>
  </hyperlinks>
  <pageMargins left="0.7" right="0.7" top="0.75" bottom="0.75" header="0.3" footer="0.3"/>
  <pageSetup paperSize="9" scale="49" fitToHeight="0" orientation="portrait" horizontalDpi="4294967295" verticalDpi="4294967295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Петрухина МА</dc:creator>
  <cp:lastModifiedBy>GlSpec</cp:lastModifiedBy>
  <cp:lastPrinted>2023-11-14T05:24:08Z</cp:lastPrinted>
  <dcterms:created xsi:type="dcterms:W3CDTF">2017-11-20T05:22:23Z</dcterms:created>
  <dcterms:modified xsi:type="dcterms:W3CDTF">2023-11-14T05:25:23Z</dcterms:modified>
</cp:coreProperties>
</file>