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ulikova\D\С компьютера Борисовой\диск d\РАБОЧИЕ ДОКУМЕНТЫ\Реестр источников доходов\2019\реестр источников к проекту бюджета на 2020-2022 МР\"/>
    </mc:Choice>
  </mc:AlternateContent>
  <bookViews>
    <workbookView xWindow="0" yWindow="0" windowWidth="19200" windowHeight="11295"/>
  </bookViews>
  <sheets>
    <sheet name="Лист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1" i="1" l="1"/>
  <c r="K71" i="1" l="1"/>
  <c r="J71" i="1" l="1"/>
  <c r="I71" i="1"/>
  <c r="G71" i="1" l="1"/>
</calcChain>
</file>

<file path=xl/sharedStrings.xml><?xml version="1.0" encoding="utf-8"?>
<sst xmlns="http://schemas.openxmlformats.org/spreadsheetml/2006/main" count="207" uniqueCount="150">
  <si>
    <t>Номер реестровой записи*</t>
  </si>
  <si>
    <t>Наименова-ние группы источников доходов бюджетов/</t>
  </si>
  <si>
    <t>наименова-ние источника дохода бюджета*</t>
  </si>
  <si>
    <t>Код классификации доходов бюджетов</t>
  </si>
  <si>
    <t>Код строки</t>
  </si>
  <si>
    <t>Прогноз доходов бюджета</t>
  </si>
  <si>
    <t>код</t>
  </si>
  <si>
    <t>наименование</t>
  </si>
  <si>
    <t xml:space="preserve">                                                                                                    Итого:</t>
  </si>
  <si>
    <t>Руководитель
(уполномоченное лицо)</t>
  </si>
  <si>
    <t>"___" _________ 20__ г.</t>
  </si>
  <si>
    <r>
      <t>*Гр.1-2 заполняются с момента предоставления Министерством финансов Российской Федерации доступа муниципальным образованиям к ГИИС «Электронный бюджет» в целях формирования реестра источников доходов Российской Федерации</t>
    </r>
    <r>
      <rPr>
        <sz val="14"/>
        <color theme="1"/>
        <rFont val="Times New Roman"/>
        <family val="1"/>
        <charset val="204"/>
      </rPr>
      <t>.</t>
    </r>
  </si>
  <si>
    <t>18210102010010000110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</si>
  <si>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</si>
  <si>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</si>
  <si>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</si>
  <si>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</si>
  <si>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</si>
  <si>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18210102040010000110</t>
  </si>
  <si>
    <t>18210502010020000110</t>
  </si>
  <si>
    <t>Единый налог на вмененный доход для отдельных видов деятельности</t>
  </si>
  <si>
    <t>18210503010010000110</t>
  </si>
  <si>
    <t>Единый сельскохозяйственный налог</t>
  </si>
  <si>
    <t>18210504020020000110</t>
  </si>
  <si>
    <t>Налог, взимаемый в связи с применением патентной системы налогообложения, зачисляемый в бюджеты муниципальных районов</t>
  </si>
  <si>
    <t>18210701020010000110</t>
  </si>
  <si>
    <t>Налог на добычу общераспространенных полезных ископаемых</t>
  </si>
  <si>
    <t>18210803010010000110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</si>
  <si>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</si>
  <si>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30211101050050000120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</si>
  <si>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</si>
  <si>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16611105013050000120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</si>
  <si>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межселенных территорий муниципальных районов, а также средства от продажи права на заключение договоров аренды указанных земельных участков</t>
  </si>
  <si>
    <t>16611105013130000120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</si>
  <si>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</si>
  <si>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</si>
  <si>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07311301995050000130</t>
  </si>
  <si>
    <t>Прочие доходы от оказания платных услуг (работ) получателями средств бюджетов муниципальных районов</t>
  </si>
  <si>
    <t>84611301995050000130</t>
  </si>
  <si>
    <t>16611406013050000430</t>
  </si>
  <si>
    <t>Доходы от продажи земельных участков, государственная собственность на которые не разграничена и которые расположены в границах межселенных территорий муниципальных районов</t>
  </si>
  <si>
    <t>16611406013130000430</t>
  </si>
  <si>
    <t>18211603010010000140</t>
  </si>
  <si>
    <t>18211603030010000140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</si>
  <si>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</si>
  <si>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01011690050050000140</t>
  </si>
  <si>
    <t>Прочие поступления от денежных взысканий (штрафов) и иных сумм в возмещение ущерба, зачисляемые в бюджеты муниципальных районов</t>
  </si>
  <si>
    <t>10611690050050000140</t>
  </si>
  <si>
    <t>30211690050050000140</t>
  </si>
  <si>
    <t>84611705050050000180</t>
  </si>
  <si>
    <t>Прочие неналоговые доходы бюджетов муниципальных районов</t>
  </si>
  <si>
    <t>Дотации бюджетам муниципальных районов на выравнивание бюджетной обеспеченности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</si>
  <si>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</si>
  <si>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</si>
  <si>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</si>
  <si>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Прочие субвенции бюджетам муниципальных районов</t>
  </si>
  <si>
    <t>Дотации бюджетам муниципальных районов на поддержку мер по обеспечению сбалансированности бюджетов</t>
  </si>
  <si>
    <t>Департамент сельского хозяйства и продовольствия Ивановской области</t>
  </si>
  <si>
    <t>Финансовое управление администрации Гаврилово-Посадского муниципального района</t>
  </si>
  <si>
    <t>Управление Федерального казначейства по Ивановской области</t>
  </si>
  <si>
    <t>Управление градостроительства и архитектуры Администрации Гаврилово-Посадского муниципального района</t>
  </si>
  <si>
    <t>Управление Федеральной налоговой службы по Ивановской области</t>
  </si>
  <si>
    <t>Управление Министерства внутренних дел Российской Федерации по Ивановской области</t>
  </si>
  <si>
    <t>Администрация Гаврилово-Посадского муниципального района</t>
  </si>
  <si>
    <t>Управление координации комплекса социальных вопросов администрации Гаврилово-Посадского муниципального района</t>
  </si>
  <si>
    <t>Наименование главного администратора доходов</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</si>
  <si>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</si>
  <si>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09220235082050000150</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</si>
  <si>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</si>
  <si>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18811608010016000140</t>
  </si>
  <si>
    <t>30211105035050000120</t>
  </si>
  <si>
    <t>30211107015050000120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</si>
  <si>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</si>
  <si>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09220240014050000150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</si>
  <si>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</si>
  <si>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</si>
  <si>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Денежные взыскания (штрафы) за нарушение законодательства о налогах и сборах, предусмотренные статьями 116 статьей 1191, пунктами 1 и 2 статьи 120, статьями 125, 126, 128, 129, 1291, 132, 133, 134, 135, 1351 Налогового кодекса Российской Федерации</t>
  </si>
  <si>
    <t>18811628000016000140</t>
  </si>
  <si>
    <t>18811621050056000140</t>
  </si>
  <si>
    <t>18811690050056000140</t>
  </si>
  <si>
    <t>Межрегиональное управление Федеральной службы по надзору в сфере природопользования по Владимирской и Ивановской областям</t>
  </si>
  <si>
    <t>Восточное межрегиональное управление государственного автодорожного надзора Центрального Федерального округа Федеральной службы по надзору в сфере транспорта</t>
  </si>
  <si>
    <t>Г.В. Балко</t>
  </si>
  <si>
    <t>09220215001050000150</t>
  </si>
  <si>
    <t>09220215002050000150</t>
  </si>
  <si>
    <t>09220229999050000150</t>
  </si>
  <si>
    <t>09220230024050000150</t>
  </si>
  <si>
    <t>09220235120050000150</t>
  </si>
  <si>
    <t>18811643000016000140</t>
  </si>
  <si>
    <t>09220239999050000150</t>
  </si>
  <si>
    <t xml:space="preserve">
Начальник Финансового управления</t>
  </si>
  <si>
    <t>Прогноз доходов бюджета на 2019 г. (текущий финансовый год)</t>
  </si>
  <si>
    <t>на 2020 г. (очередной финансовый год)</t>
  </si>
  <si>
    <t>на 2021 г. (первый год планового периода)</t>
  </si>
  <si>
    <t>на 2022 г. (второй год планового периода)</t>
  </si>
  <si>
    <t>04111625030010000140</t>
  </si>
  <si>
    <t>07311705050050000180</t>
  </si>
  <si>
    <t>09211690050050000140</t>
  </si>
  <si>
    <t>09220225519050000150</t>
  </si>
  <si>
    <t>09220227567050000150</t>
  </si>
  <si>
    <t>09221960010050000150</t>
  </si>
  <si>
    <t>10010302231010000110</t>
  </si>
  <si>
    <t>10010302241010000110</t>
  </si>
  <si>
    <t>10010302251010000110</t>
  </si>
  <si>
    <t>10010302261010000110</t>
  </si>
  <si>
    <t>16611701050050000180</t>
  </si>
  <si>
    <t>30211705050050000180</t>
  </si>
  <si>
    <t>18210502020020000110</t>
  </si>
  <si>
    <t>Денежные взыскания (штрафы) за нарушение законодательства Российской Федерации об охране и использовании животного мира</t>
  </si>
  <si>
    <t>Невыясненные поступления, зачисляемые в бюджеты муниципальных районов</t>
  </si>
  <si>
    <t>Субсидии бюджетам муниципальных образований Ивановской области на комплектование книжных фондов библиотек муниципальных образований</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</si>
  <si>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</si>
  <si>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</si>
  <si>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Единый налог на вмененный доход для отдельных видов деятельности (за налоговые периоды, истекшие до 1 января 2011 года)</t>
  </si>
  <si>
    <t>07320405010050000150</t>
  </si>
  <si>
    <t>Предоставление негосударственными организациями грантов для получателей средств бюджетов муниципальных районов</t>
  </si>
  <si>
    <t>16111633050050000140</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</si>
  <si>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муниципальных районов</t>
  </si>
  <si>
    <t>Федеральная антимонопольная служба</t>
  </si>
  <si>
    <t>30211402053050000410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</si>
  <si>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</si>
  <si>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30211701050050000180</t>
  </si>
  <si>
    <t xml:space="preserve">РЕЕСТР
источников доходов бюджета Гаврилово-Посадского муниципального района
на "01" ноября 2019 года
</t>
  </si>
  <si>
    <t>Кассовые поступления в текущем финансовом году (по состоянию на "01" ноября 2019 г</t>
  </si>
  <si>
    <t>Департамент природных ресурсов и экологии Ивановской области</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</si>
  <si>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</si>
  <si>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04811201010016000120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</si>
  <si>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</si>
  <si>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</si>
  <si>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04811201030016000120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</si>
  <si>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</si>
  <si>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Управление социальной сферы администрации Гаврилово-Посадского  муниципального района</t>
  </si>
  <si>
    <t>Субсидии бюджетам муниципальных районов на софинансирование капитальных вложений в объекты муниципальной собственности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</si>
  <si>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</si>
  <si>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</si>
  <si>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</si>
  <si>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</si>
  <si>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16611690050050000140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</si>
  <si>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</si>
  <si>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</si>
  <si>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казенные учреждения)</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</si>
  <si>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</si>
  <si>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</si>
  <si>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04811201041016000120</t>
  </si>
  <si>
    <t>04811201042016000120</t>
  </si>
  <si>
    <t>07311701050050000180</t>
  </si>
  <si>
    <t>092 0220077050000 150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</si>
  <si>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</si>
  <si>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0231160120010000 140</t>
  </si>
  <si>
    <t>Департамент социальной защиты населения Ивановской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</si>
</sst>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sz val="12"/>
      <color theme="1"/>
      <name val="Times New Roman"/>
      <family val="1"/>
      <charset val="204"/>
    </font>
    <font>
      <sz val="14"/>
      <color theme="1"/>
      <name val="Times New Roman"/>
      <family val="1"/>
      <charset val="204"/>
    </font>
    <font>
      <sz val="10"/>
      <color theme="1"/>
      <name val="Times New Roman"/>
      <family val="1"/>
      <charset val="204"/>
    </font>
    <font>
      <sz val="10"/>
      <name val="Times New Roman"/>
      <family val="1"/>
      <charset val="204"/>
    </font>
    <font>
      <sz val="12"/>
      <color theme="1"/>
      <name val="Calibri"/>
      <family val="2"/>
      <charset val="204"/>
      <scheme val="minor"/>
    </font>
    <font>
      <sz val="10"/>
      <color rgb="FFFF0000"/>
      <name val="Times New Roman"/>
      <family val="1"/>
      <charset val="204"/>
    </font>
    <font>
      <sz val="10"/>
      <color rgb="FF333333"/>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3">
    <xf numFmtId="0" fontId="0" fillId="0" borderId="0" xfId="0"/>
    <xf numFmtId="0" fontId="1" fillId="0" borderId="0" xfId="0" applyFont="1" applyAlignment="1">
      <alignment vertical="center" wrapText="1"/>
    </xf>
    <xf numFmtId="0" fontId="0" fillId="0" borderId="0" xfId="0" applyAlignment="1">
      <alignment vertical="center" wrapText="1"/>
    </xf>
    <xf numFmtId="0" fontId="1" fillId="0" borderId="0" xfId="0" applyFont="1" applyAlignment="1">
      <alignment horizontal="center"/>
    </xf>
    <xf numFmtId="0" fontId="1" fillId="0" borderId="1" xfId="0" applyFont="1" applyBorder="1" applyAlignment="1">
      <alignment horizontal="center" vertical="center" wrapText="1"/>
    </xf>
    <xf numFmtId="0" fontId="0" fillId="0" borderId="4" xfId="0" applyBorder="1" applyAlignment="1">
      <alignment vertical="top"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1" fillId="0" borderId="0" xfId="0" applyFont="1" applyAlignment="1">
      <alignment horizontal="center" vertical="top"/>
    </xf>
    <xf numFmtId="0" fontId="5" fillId="0" borderId="0" xfId="0" applyFont="1" applyBorder="1" applyAlignment="1">
      <alignment vertical="top"/>
    </xf>
    <xf numFmtId="0" fontId="5" fillId="0" borderId="0" xfId="0" applyFont="1" applyAlignment="1">
      <alignment vertical="top"/>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justify" vertical="center" wrapText="1"/>
    </xf>
    <xf numFmtId="4" fontId="0" fillId="0" borderId="0" xfId="0" applyNumberFormat="1"/>
    <xf numFmtId="0" fontId="7"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horizontal="center" wrapText="1"/>
    </xf>
    <xf numFmtId="0" fontId="2" fillId="0" borderId="0" xfId="0" applyFont="1" applyAlignment="1">
      <alignment horizontal="left"/>
    </xf>
    <xf numFmtId="0" fontId="1"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left" wrapText="1"/>
    </xf>
    <xf numFmtId="0" fontId="1" fillId="0" borderId="0" xfId="0" applyFont="1" applyBorder="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80"/>
  <sheetViews>
    <sheetView tabSelected="1" topLeftCell="A13" zoomScale="124" zoomScaleNormal="124" workbookViewId="0">
      <selection activeCell="F70" sqref="F70"/>
    </sheetView>
  </sheetViews>
  <sheetFormatPr defaultRowHeight="15" x14ac:dyDescent="0.25"/>
  <cols>
    <col min="2" max="2" width="12.140625" customWidth="1"/>
    <col min="3" max="3" width="21.7109375" customWidth="1"/>
    <col min="4" max="4" width="26" customWidth="1"/>
    <col min="5" max="5" width="19.7109375" customWidth="1"/>
    <col min="6" max="6" width="7" customWidth="1"/>
    <col min="7" max="7" width="13.7109375" customWidth="1"/>
    <col min="8" max="8" width="13.85546875" customWidth="1"/>
    <col min="9" max="9" width="14.140625" customWidth="1"/>
    <col min="10" max="10" width="13.85546875" customWidth="1"/>
    <col min="11" max="11" width="14.28515625" customWidth="1"/>
  </cols>
  <sheetData>
    <row r="2" spans="1:12" ht="79.5" customHeight="1" x14ac:dyDescent="0.3">
      <c r="A2" s="27" t="s">
        <v>122</v>
      </c>
      <c r="B2" s="28"/>
      <c r="C2" s="28"/>
      <c r="D2" s="28"/>
      <c r="E2" s="28"/>
      <c r="F2" s="28"/>
      <c r="G2" s="28"/>
      <c r="H2" s="28"/>
      <c r="I2" s="28"/>
      <c r="J2" s="28"/>
      <c r="K2" s="28"/>
    </row>
    <row r="5" spans="1:12" ht="94.5" x14ac:dyDescent="0.25">
      <c r="A5" s="31" t="s">
        <v>0</v>
      </c>
      <c r="B5" s="6" t="s">
        <v>1</v>
      </c>
      <c r="C5" s="32" t="s">
        <v>3</v>
      </c>
      <c r="D5" s="23"/>
      <c r="E5" s="23" t="s">
        <v>65</v>
      </c>
      <c r="F5" s="23" t="s">
        <v>4</v>
      </c>
      <c r="G5" s="23" t="s">
        <v>91</v>
      </c>
      <c r="H5" s="23" t="s">
        <v>123</v>
      </c>
      <c r="I5" s="23" t="s">
        <v>5</v>
      </c>
      <c r="J5" s="23"/>
      <c r="K5" s="23"/>
      <c r="L5" s="1"/>
    </row>
    <row r="6" spans="1:12" ht="78.75" x14ac:dyDescent="0.25">
      <c r="A6" s="31"/>
      <c r="B6" s="7" t="s">
        <v>2</v>
      </c>
      <c r="C6" s="32"/>
      <c r="D6" s="23"/>
      <c r="E6" s="23"/>
      <c r="F6" s="23"/>
      <c r="G6" s="23"/>
      <c r="H6" s="23"/>
      <c r="I6" s="23" t="s">
        <v>92</v>
      </c>
      <c r="J6" s="23" t="s">
        <v>93</v>
      </c>
      <c r="K6" s="23" t="s">
        <v>94</v>
      </c>
      <c r="L6" s="2"/>
    </row>
    <row r="7" spans="1:12" ht="15.75" x14ac:dyDescent="0.25">
      <c r="A7" s="23"/>
      <c r="B7" s="5"/>
      <c r="C7" s="4" t="s">
        <v>6</v>
      </c>
      <c r="D7" s="4" t="s">
        <v>7</v>
      </c>
      <c r="E7" s="23"/>
      <c r="F7" s="23"/>
      <c r="G7" s="23"/>
      <c r="H7" s="23"/>
      <c r="I7" s="23"/>
      <c r="J7" s="23"/>
      <c r="K7" s="23"/>
      <c r="L7" s="1"/>
    </row>
    <row r="8" spans="1:12" ht="15.6" x14ac:dyDescent="0.3">
      <c r="A8" s="4">
        <v>1</v>
      </c>
      <c r="B8" s="4">
        <v>2</v>
      </c>
      <c r="C8" s="4">
        <v>3</v>
      </c>
      <c r="D8" s="4">
        <v>4</v>
      </c>
      <c r="E8" s="4">
        <v>5</v>
      </c>
      <c r="F8" s="4">
        <v>6</v>
      </c>
      <c r="G8" s="4">
        <v>7</v>
      </c>
      <c r="H8" s="4">
        <v>8</v>
      </c>
      <c r="I8" s="4">
        <v>9</v>
      </c>
      <c r="J8" s="4">
        <v>10</v>
      </c>
      <c r="K8" s="4">
        <v>11</v>
      </c>
      <c r="L8" s="1"/>
    </row>
    <row r="9" spans="1:12" ht="84.75" customHeight="1" x14ac:dyDescent="0.25">
      <c r="A9" s="8"/>
      <c r="B9" s="8"/>
      <c r="C9" s="9" t="s">
        <v>45</v>
      </c>
      <c r="D9" s="8" t="s">
        <v>46</v>
      </c>
      <c r="E9" s="8" t="s">
        <v>57</v>
      </c>
      <c r="F9" s="8">
        <v>1</v>
      </c>
      <c r="G9" s="10">
        <v>5000</v>
      </c>
      <c r="H9" s="10">
        <v>1200</v>
      </c>
      <c r="I9" s="10">
        <v>0</v>
      </c>
      <c r="J9" s="10">
        <v>0</v>
      </c>
      <c r="K9" s="10">
        <v>0</v>
      </c>
      <c r="L9" s="1"/>
    </row>
    <row r="10" spans="1:12" ht="191.25" customHeight="1" x14ac:dyDescent="0.25">
      <c r="A10" s="8"/>
      <c r="B10" s="8"/>
      <c r="C10" s="9" t="s">
        <v>148</v>
      </c>
      <c r="D10" s="8" t="s">
        <v>147</v>
      </c>
      <c r="E10" s="8" t="s">
        <v>149</v>
      </c>
      <c r="F10" s="8">
        <v>2</v>
      </c>
      <c r="G10" s="10">
        <v>0</v>
      </c>
      <c r="H10" s="10">
        <v>0</v>
      </c>
      <c r="I10" s="10">
        <v>18000</v>
      </c>
      <c r="J10" s="10">
        <v>18000</v>
      </c>
      <c r="K10" s="10">
        <v>18000</v>
      </c>
      <c r="L10" s="1"/>
    </row>
    <row r="11" spans="1:12" ht="84.75" customHeight="1" x14ac:dyDescent="0.25">
      <c r="A11" s="8"/>
      <c r="B11" s="8"/>
      <c r="C11" s="9" t="s">
        <v>95</v>
      </c>
      <c r="D11" s="8" t="s">
        <v>108</v>
      </c>
      <c r="E11" s="8" t="s">
        <v>124</v>
      </c>
      <c r="F11" s="8">
        <v>3</v>
      </c>
      <c r="G11" s="10">
        <v>0</v>
      </c>
      <c r="H11" s="10">
        <v>3816.82</v>
      </c>
      <c r="I11" s="10">
        <v>0</v>
      </c>
      <c r="J11" s="10">
        <v>0</v>
      </c>
      <c r="K11" s="10">
        <v>0</v>
      </c>
      <c r="L11" s="1"/>
    </row>
    <row r="12" spans="1:12" ht="138" customHeight="1" x14ac:dyDescent="0.25">
      <c r="A12" s="8"/>
      <c r="B12" s="8"/>
      <c r="C12" s="16" t="s">
        <v>126</v>
      </c>
      <c r="D12" s="15" t="s">
        <v>127</v>
      </c>
      <c r="E12" s="15" t="s">
        <v>80</v>
      </c>
      <c r="F12" s="15">
        <v>4</v>
      </c>
      <c r="G12" s="11">
        <v>5900</v>
      </c>
      <c r="H12" s="11">
        <v>22541.21</v>
      </c>
      <c r="I12" s="11">
        <v>31900</v>
      </c>
      <c r="J12" s="11">
        <v>33200</v>
      </c>
      <c r="K12" s="11">
        <v>34500</v>
      </c>
      <c r="L12" s="1"/>
    </row>
    <row r="13" spans="1:12" ht="122.25" customHeight="1" x14ac:dyDescent="0.25">
      <c r="A13" s="8"/>
      <c r="B13" s="8"/>
      <c r="C13" s="16" t="s">
        <v>129</v>
      </c>
      <c r="D13" s="15" t="s">
        <v>128</v>
      </c>
      <c r="E13" s="15" t="s">
        <v>80</v>
      </c>
      <c r="F13" s="15">
        <v>5</v>
      </c>
      <c r="G13" s="11">
        <v>0</v>
      </c>
      <c r="H13" s="11">
        <v>-64.760000000000005</v>
      </c>
      <c r="I13" s="11">
        <v>0</v>
      </c>
      <c r="J13" s="11">
        <v>0</v>
      </c>
      <c r="K13" s="11">
        <v>0</v>
      </c>
      <c r="L13" s="1"/>
    </row>
    <row r="14" spans="1:12" ht="102" customHeight="1" x14ac:dyDescent="0.25">
      <c r="A14" s="8"/>
      <c r="B14" s="8"/>
      <c r="C14" s="16" t="s">
        <v>143</v>
      </c>
      <c r="D14" s="15" t="s">
        <v>130</v>
      </c>
      <c r="E14" s="15" t="s">
        <v>80</v>
      </c>
      <c r="F14" s="15">
        <v>6</v>
      </c>
      <c r="G14" s="11">
        <v>5500</v>
      </c>
      <c r="H14" s="11">
        <v>33157.15</v>
      </c>
      <c r="I14" s="11">
        <v>44900</v>
      </c>
      <c r="J14" s="11">
        <v>46800</v>
      </c>
      <c r="K14" s="11">
        <v>48700</v>
      </c>
      <c r="L14" s="1"/>
    </row>
    <row r="15" spans="1:12" ht="104.25" customHeight="1" x14ac:dyDescent="0.25">
      <c r="A15" s="17"/>
      <c r="B15" s="17"/>
      <c r="C15" s="16" t="s">
        <v>144</v>
      </c>
      <c r="D15" s="15" t="s">
        <v>125</v>
      </c>
      <c r="E15" s="15" t="s">
        <v>80</v>
      </c>
      <c r="F15" s="15">
        <v>7</v>
      </c>
      <c r="G15" s="11">
        <v>0</v>
      </c>
      <c r="H15" s="11">
        <v>116.86</v>
      </c>
      <c r="I15" s="11">
        <v>0</v>
      </c>
      <c r="J15" s="11">
        <v>0</v>
      </c>
      <c r="K15" s="11">
        <v>0</v>
      </c>
      <c r="L15" s="1"/>
    </row>
    <row r="16" spans="1:12" ht="77.25" customHeight="1" thickBot="1" x14ac:dyDescent="0.3">
      <c r="A16" s="8"/>
      <c r="B16" s="8"/>
      <c r="C16" s="9" t="s">
        <v>36</v>
      </c>
      <c r="D16" s="8" t="s">
        <v>37</v>
      </c>
      <c r="E16" s="8" t="s">
        <v>131</v>
      </c>
      <c r="F16" s="8">
        <v>8</v>
      </c>
      <c r="G16" s="10">
        <v>2315000</v>
      </c>
      <c r="H16" s="11">
        <v>1985220.15</v>
      </c>
      <c r="I16" s="10">
        <v>2326700</v>
      </c>
      <c r="J16" s="10">
        <v>2326700</v>
      </c>
      <c r="K16" s="10">
        <v>2326700</v>
      </c>
      <c r="L16" s="1"/>
    </row>
    <row r="17" spans="1:12" ht="72" customHeight="1" thickBot="1" x14ac:dyDescent="0.3">
      <c r="A17" s="8"/>
      <c r="B17" s="8"/>
      <c r="C17" s="9" t="s">
        <v>145</v>
      </c>
      <c r="D17" s="18" t="s">
        <v>109</v>
      </c>
      <c r="E17" s="8" t="s">
        <v>131</v>
      </c>
      <c r="F17" s="8">
        <v>9</v>
      </c>
      <c r="G17" s="10">
        <v>0</v>
      </c>
      <c r="H17" s="11">
        <v>5519.44</v>
      </c>
      <c r="I17" s="10">
        <v>0</v>
      </c>
      <c r="J17" s="10">
        <v>0</v>
      </c>
      <c r="K17" s="10">
        <v>0</v>
      </c>
      <c r="L17" s="1"/>
    </row>
    <row r="18" spans="1:12" ht="84.75" customHeight="1" thickBot="1" x14ac:dyDescent="0.3">
      <c r="A18" s="8"/>
      <c r="B18" s="8"/>
      <c r="C18" s="9" t="s">
        <v>96</v>
      </c>
      <c r="D18" s="18" t="s">
        <v>50</v>
      </c>
      <c r="E18" s="8" t="s">
        <v>131</v>
      </c>
      <c r="F18" s="8">
        <v>10</v>
      </c>
      <c r="G18" s="10">
        <v>11750</v>
      </c>
      <c r="H18" s="11">
        <v>2250</v>
      </c>
      <c r="I18" s="10">
        <v>7000</v>
      </c>
      <c r="J18" s="10">
        <v>7000</v>
      </c>
      <c r="K18" s="10">
        <v>7000</v>
      </c>
      <c r="L18" s="1"/>
    </row>
    <row r="19" spans="1:12" ht="82.5" customHeight="1" thickBot="1" x14ac:dyDescent="0.3">
      <c r="A19" s="8"/>
      <c r="B19" s="8"/>
      <c r="C19" s="9" t="s">
        <v>114</v>
      </c>
      <c r="D19" s="18" t="s">
        <v>115</v>
      </c>
      <c r="E19" s="8" t="s">
        <v>131</v>
      </c>
      <c r="F19" s="8">
        <v>11</v>
      </c>
      <c r="G19" s="10">
        <v>1400000</v>
      </c>
      <c r="H19" s="11">
        <v>1400000</v>
      </c>
      <c r="I19" s="10">
        <v>0</v>
      </c>
      <c r="J19" s="10">
        <v>0</v>
      </c>
      <c r="K19" s="10">
        <v>0</v>
      </c>
      <c r="L19" s="1"/>
    </row>
    <row r="20" spans="1:12" ht="86.25" customHeight="1" thickBot="1" x14ac:dyDescent="0.3">
      <c r="A20" s="8"/>
      <c r="B20" s="8"/>
      <c r="C20" s="9" t="s">
        <v>97</v>
      </c>
      <c r="D20" s="18" t="s">
        <v>46</v>
      </c>
      <c r="E20" s="8" t="s">
        <v>58</v>
      </c>
      <c r="F20" s="8">
        <v>12</v>
      </c>
      <c r="G20" s="10">
        <v>0</v>
      </c>
      <c r="H20" s="11">
        <v>35906.35</v>
      </c>
      <c r="I20" s="10">
        <v>0</v>
      </c>
      <c r="J20" s="10">
        <v>0</v>
      </c>
      <c r="K20" s="10">
        <v>0</v>
      </c>
      <c r="L20" s="1"/>
    </row>
    <row r="21" spans="1:12" ht="87" customHeight="1" x14ac:dyDescent="0.25">
      <c r="A21" s="8"/>
      <c r="B21" s="8"/>
      <c r="C21" s="9" t="s">
        <v>83</v>
      </c>
      <c r="D21" s="8" t="s">
        <v>51</v>
      </c>
      <c r="E21" s="8" t="s">
        <v>58</v>
      </c>
      <c r="F21" s="8">
        <v>13</v>
      </c>
      <c r="G21" s="10">
        <v>72533300</v>
      </c>
      <c r="H21" s="10">
        <v>60444410</v>
      </c>
      <c r="I21" s="10">
        <v>72533300</v>
      </c>
      <c r="J21" s="10">
        <v>66140200</v>
      </c>
      <c r="K21" s="10">
        <v>66140200</v>
      </c>
      <c r="L21" s="1"/>
    </row>
    <row r="22" spans="1:12" ht="78" customHeight="1" x14ac:dyDescent="0.25">
      <c r="A22" s="8"/>
      <c r="B22" s="8"/>
      <c r="C22" s="9" t="s">
        <v>84</v>
      </c>
      <c r="D22" s="8" t="s">
        <v>56</v>
      </c>
      <c r="E22" s="8" t="s">
        <v>58</v>
      </c>
      <c r="F22" s="8">
        <v>14</v>
      </c>
      <c r="G22" s="10">
        <v>15519345</v>
      </c>
      <c r="H22" s="10">
        <v>14025645</v>
      </c>
      <c r="I22" s="10">
        <v>11906110</v>
      </c>
      <c r="J22" s="10">
        <v>0</v>
      </c>
      <c r="K22" s="10">
        <v>0</v>
      </c>
      <c r="L22" s="1"/>
    </row>
    <row r="23" spans="1:12" ht="78" customHeight="1" x14ac:dyDescent="0.25">
      <c r="A23" s="8"/>
      <c r="B23" s="8"/>
      <c r="C23" s="16" t="s">
        <v>146</v>
      </c>
      <c r="D23" s="15" t="s">
        <v>132</v>
      </c>
      <c r="E23" s="15" t="s">
        <v>58</v>
      </c>
      <c r="F23" s="15">
        <v>15</v>
      </c>
      <c r="G23" s="11">
        <v>5000000</v>
      </c>
      <c r="H23" s="10">
        <v>0</v>
      </c>
      <c r="I23" s="10">
        <v>0</v>
      </c>
      <c r="J23" s="10">
        <v>0</v>
      </c>
      <c r="K23" s="10">
        <v>0</v>
      </c>
      <c r="L23" s="1"/>
    </row>
    <row r="24" spans="1:12" ht="78" customHeight="1" x14ac:dyDescent="0.25">
      <c r="A24" s="8"/>
      <c r="B24" s="8"/>
      <c r="C24" s="9" t="s">
        <v>98</v>
      </c>
      <c r="D24" s="8" t="s">
        <v>110</v>
      </c>
      <c r="E24" s="8" t="s">
        <v>58</v>
      </c>
      <c r="F24" s="8">
        <v>16</v>
      </c>
      <c r="G24" s="10">
        <v>1759</v>
      </c>
      <c r="H24" s="10">
        <v>1759</v>
      </c>
      <c r="I24" s="10">
        <v>0</v>
      </c>
      <c r="J24" s="10">
        <v>0</v>
      </c>
      <c r="K24" s="10">
        <v>0</v>
      </c>
      <c r="L24" s="1"/>
    </row>
    <row r="25" spans="1:12" ht="117" customHeight="1" x14ac:dyDescent="0.25">
      <c r="A25" s="8"/>
      <c r="B25" s="8"/>
      <c r="C25" s="9" t="s">
        <v>99</v>
      </c>
      <c r="D25" s="8" t="s">
        <v>111</v>
      </c>
      <c r="E25" s="8" t="s">
        <v>58</v>
      </c>
      <c r="F25" s="8">
        <v>17</v>
      </c>
      <c r="G25" s="10">
        <v>14458500</v>
      </c>
      <c r="H25" s="10">
        <v>7069815.7699999996</v>
      </c>
      <c r="I25" s="10">
        <v>0</v>
      </c>
      <c r="J25" s="10">
        <v>0</v>
      </c>
      <c r="K25" s="10">
        <v>0</v>
      </c>
      <c r="L25" s="1"/>
    </row>
    <row r="26" spans="1:12" ht="91.5" customHeight="1" x14ac:dyDescent="0.25">
      <c r="A26" s="8"/>
      <c r="B26" s="8"/>
      <c r="C26" s="9" t="s">
        <v>85</v>
      </c>
      <c r="D26" s="8" t="s">
        <v>52</v>
      </c>
      <c r="E26" s="8" t="s">
        <v>58</v>
      </c>
      <c r="F26" s="8">
        <v>18</v>
      </c>
      <c r="G26" s="10">
        <v>10053715.310000001</v>
      </c>
      <c r="H26" s="10">
        <v>6859285.0999999996</v>
      </c>
      <c r="I26" s="10">
        <v>6670822.2300000004</v>
      </c>
      <c r="J26" s="10">
        <v>346500</v>
      </c>
      <c r="K26" s="10">
        <v>346500</v>
      </c>
      <c r="L26" s="1"/>
    </row>
    <row r="27" spans="1:12" ht="95.25" customHeight="1" x14ac:dyDescent="0.25">
      <c r="A27" s="8"/>
      <c r="B27" s="8"/>
      <c r="C27" s="9" t="s">
        <v>86</v>
      </c>
      <c r="D27" s="8" t="s">
        <v>53</v>
      </c>
      <c r="E27" s="8" t="s">
        <v>58</v>
      </c>
      <c r="F27" s="8">
        <v>19</v>
      </c>
      <c r="G27" s="10">
        <v>2001051.17</v>
      </c>
      <c r="H27" s="10">
        <v>1501538.73</v>
      </c>
      <c r="I27" s="10">
        <v>2141299.34</v>
      </c>
      <c r="J27" s="10">
        <v>1774334.6</v>
      </c>
      <c r="K27" s="10">
        <v>1774334.6</v>
      </c>
      <c r="L27" s="1"/>
    </row>
    <row r="28" spans="1:12" ht="121.5" customHeight="1" x14ac:dyDescent="0.25">
      <c r="A28" s="8"/>
      <c r="B28" s="8"/>
      <c r="C28" s="9" t="s">
        <v>67</v>
      </c>
      <c r="D28" s="8" t="s">
        <v>68</v>
      </c>
      <c r="E28" s="8" t="s">
        <v>58</v>
      </c>
      <c r="F28" s="8">
        <v>20</v>
      </c>
      <c r="G28" s="10">
        <v>2146914</v>
      </c>
      <c r="H28" s="10">
        <v>0</v>
      </c>
      <c r="I28" s="10">
        <v>3220371</v>
      </c>
      <c r="J28" s="10">
        <v>1073457</v>
      </c>
      <c r="K28" s="10">
        <v>557218</v>
      </c>
      <c r="L28" s="1"/>
    </row>
    <row r="29" spans="1:12" ht="114.75" x14ac:dyDescent="0.25">
      <c r="A29" s="8"/>
      <c r="B29" s="8"/>
      <c r="C29" s="9" t="s">
        <v>87</v>
      </c>
      <c r="D29" s="8" t="s">
        <v>54</v>
      </c>
      <c r="E29" s="8" t="s">
        <v>58</v>
      </c>
      <c r="F29" s="8">
        <v>21</v>
      </c>
      <c r="G29" s="10">
        <v>1382</v>
      </c>
      <c r="H29" s="10">
        <v>1382</v>
      </c>
      <c r="I29" s="10">
        <v>1445</v>
      </c>
      <c r="J29" s="10">
        <v>1520</v>
      </c>
      <c r="K29" s="10">
        <v>0</v>
      </c>
      <c r="L29" s="1"/>
    </row>
    <row r="30" spans="1:12" ht="76.5" x14ac:dyDescent="0.25">
      <c r="A30" s="8"/>
      <c r="B30" s="8"/>
      <c r="C30" s="9" t="s">
        <v>89</v>
      </c>
      <c r="D30" s="8" t="s">
        <v>55</v>
      </c>
      <c r="E30" s="8" t="s">
        <v>58</v>
      </c>
      <c r="F30" s="8">
        <v>22</v>
      </c>
      <c r="G30" s="10">
        <v>90483631.329999998</v>
      </c>
      <c r="H30" s="10">
        <v>74325852</v>
      </c>
      <c r="I30" s="10">
        <v>95609940.75</v>
      </c>
      <c r="J30" s="10">
        <v>98087128</v>
      </c>
      <c r="K30" s="10">
        <v>98087128</v>
      </c>
      <c r="L30" s="1"/>
    </row>
    <row r="31" spans="1:12" ht="130.5" customHeight="1" x14ac:dyDescent="0.25">
      <c r="A31" s="8"/>
      <c r="B31" s="8"/>
      <c r="C31" s="9" t="s">
        <v>73</v>
      </c>
      <c r="D31" s="8" t="s">
        <v>74</v>
      </c>
      <c r="E31" s="8" t="s">
        <v>58</v>
      </c>
      <c r="F31" s="8">
        <v>23</v>
      </c>
      <c r="G31" s="10">
        <v>880122</v>
      </c>
      <c r="H31" s="10">
        <v>0</v>
      </c>
      <c r="I31" s="10">
        <v>1847811</v>
      </c>
      <c r="J31" s="10">
        <v>0</v>
      </c>
      <c r="K31" s="10">
        <v>0</v>
      </c>
      <c r="L31" s="1"/>
    </row>
    <row r="32" spans="1:12" ht="95.25" customHeight="1" x14ac:dyDescent="0.25">
      <c r="A32" s="8"/>
      <c r="B32" s="8"/>
      <c r="C32" s="9" t="s">
        <v>100</v>
      </c>
      <c r="D32" s="19" t="s">
        <v>112</v>
      </c>
      <c r="E32" s="8" t="s">
        <v>58</v>
      </c>
      <c r="F32" s="8">
        <v>24</v>
      </c>
      <c r="G32" s="10">
        <v>-78821.98</v>
      </c>
      <c r="H32" s="10">
        <v>-78821.98</v>
      </c>
      <c r="I32" s="10">
        <v>0</v>
      </c>
      <c r="J32" s="10">
        <v>0</v>
      </c>
      <c r="K32" s="10">
        <v>0</v>
      </c>
      <c r="L32" s="1"/>
    </row>
    <row r="33" spans="1:12" ht="213" customHeight="1" x14ac:dyDescent="0.25">
      <c r="A33" s="8"/>
      <c r="B33" s="8"/>
      <c r="C33" s="9" t="s">
        <v>101</v>
      </c>
      <c r="D33" s="8" t="s">
        <v>133</v>
      </c>
      <c r="E33" s="8" t="s">
        <v>59</v>
      </c>
      <c r="F33" s="8">
        <v>25</v>
      </c>
      <c r="G33" s="10">
        <v>2141773.13</v>
      </c>
      <c r="H33" s="11">
        <v>2483218.73</v>
      </c>
      <c r="I33" s="10">
        <v>3026988.51</v>
      </c>
      <c r="J33" s="10">
        <v>3026988.51</v>
      </c>
      <c r="K33" s="10">
        <v>3026988.51</v>
      </c>
      <c r="L33" s="1"/>
    </row>
    <row r="34" spans="1:12" ht="236.25" customHeight="1" x14ac:dyDescent="0.25">
      <c r="A34" s="8"/>
      <c r="B34" s="8"/>
      <c r="C34" s="9" t="s">
        <v>102</v>
      </c>
      <c r="D34" s="8" t="s">
        <v>134</v>
      </c>
      <c r="E34" s="8" t="s">
        <v>59</v>
      </c>
      <c r="F34" s="8">
        <v>26</v>
      </c>
      <c r="G34" s="10">
        <v>15006.51</v>
      </c>
      <c r="H34" s="11">
        <v>18566.16</v>
      </c>
      <c r="I34" s="10">
        <v>16360.54</v>
      </c>
      <c r="J34" s="10">
        <v>16360.54</v>
      </c>
      <c r="K34" s="10">
        <v>16360.54</v>
      </c>
      <c r="L34" s="1"/>
    </row>
    <row r="35" spans="1:12" ht="219" customHeight="1" x14ac:dyDescent="0.25">
      <c r="A35" s="8"/>
      <c r="B35" s="8"/>
      <c r="C35" s="9" t="s">
        <v>103</v>
      </c>
      <c r="D35" s="8" t="s">
        <v>135</v>
      </c>
      <c r="E35" s="8" t="s">
        <v>59</v>
      </c>
      <c r="F35" s="8">
        <v>27</v>
      </c>
      <c r="G35" s="10">
        <v>4416222.2300000004</v>
      </c>
      <c r="H35" s="11">
        <v>3376242.05</v>
      </c>
      <c r="I35" s="10">
        <v>4054667.35</v>
      </c>
      <c r="J35" s="10">
        <v>4054667.35</v>
      </c>
      <c r="K35" s="10">
        <v>4054667.35</v>
      </c>
      <c r="L35" s="1"/>
    </row>
    <row r="36" spans="1:12" ht="140.25" customHeight="1" x14ac:dyDescent="0.25">
      <c r="A36" s="8"/>
      <c r="B36" s="8"/>
      <c r="C36" s="9" t="s">
        <v>104</v>
      </c>
      <c r="D36" s="8" t="s">
        <v>136</v>
      </c>
      <c r="E36" s="8" t="s">
        <v>59</v>
      </c>
      <c r="F36" s="8">
        <v>28</v>
      </c>
      <c r="G36" s="10">
        <v>-398267.12</v>
      </c>
      <c r="H36" s="11">
        <v>-398646.33</v>
      </c>
      <c r="I36" s="10">
        <v>-470857.37</v>
      </c>
      <c r="J36" s="10">
        <v>-470857.37</v>
      </c>
      <c r="K36" s="10">
        <v>-470857.37</v>
      </c>
      <c r="L36" s="1"/>
    </row>
    <row r="37" spans="1:12" ht="140.44999999999999" customHeight="1" x14ac:dyDescent="0.25">
      <c r="A37" s="8"/>
      <c r="B37" s="8"/>
      <c r="C37" s="16" t="s">
        <v>47</v>
      </c>
      <c r="D37" s="15" t="s">
        <v>46</v>
      </c>
      <c r="E37" s="15" t="s">
        <v>81</v>
      </c>
      <c r="F37" s="15">
        <v>29</v>
      </c>
      <c r="G37" s="11">
        <v>3000</v>
      </c>
      <c r="H37" s="11">
        <v>0</v>
      </c>
      <c r="I37" s="11">
        <v>0</v>
      </c>
      <c r="J37" s="11">
        <v>0</v>
      </c>
      <c r="K37" s="11">
        <v>0</v>
      </c>
      <c r="L37" s="1"/>
    </row>
    <row r="38" spans="1:12" ht="140.44999999999999" customHeight="1" x14ac:dyDescent="0.25">
      <c r="A38" s="8"/>
      <c r="B38" s="8"/>
      <c r="C38" s="16" t="s">
        <v>116</v>
      </c>
      <c r="D38" s="20" t="s">
        <v>117</v>
      </c>
      <c r="E38" s="22" t="s">
        <v>118</v>
      </c>
      <c r="F38" s="15">
        <v>30</v>
      </c>
      <c r="G38" s="11">
        <v>0</v>
      </c>
      <c r="H38" s="11">
        <v>3000</v>
      </c>
      <c r="I38" s="11">
        <v>0</v>
      </c>
      <c r="J38" s="11">
        <v>0</v>
      </c>
      <c r="K38" s="11">
        <v>0</v>
      </c>
      <c r="L38" s="1"/>
    </row>
    <row r="39" spans="1:12" ht="153" x14ac:dyDescent="0.25">
      <c r="A39" s="8"/>
      <c r="B39" s="8"/>
      <c r="C39" s="9" t="s">
        <v>31</v>
      </c>
      <c r="D39" s="8" t="s">
        <v>32</v>
      </c>
      <c r="E39" s="8" t="s">
        <v>60</v>
      </c>
      <c r="F39" s="8">
        <v>31</v>
      </c>
      <c r="G39" s="10">
        <v>388980</v>
      </c>
      <c r="H39" s="10">
        <v>179906.7</v>
      </c>
      <c r="I39" s="10">
        <v>220000</v>
      </c>
      <c r="J39" s="10">
        <v>220000</v>
      </c>
      <c r="K39" s="10">
        <v>240000</v>
      </c>
      <c r="L39" s="1"/>
    </row>
    <row r="40" spans="1:12" ht="153" customHeight="1" x14ac:dyDescent="0.25">
      <c r="A40" s="8"/>
      <c r="B40" s="8"/>
      <c r="C40" s="9" t="s">
        <v>33</v>
      </c>
      <c r="D40" s="8" t="s">
        <v>34</v>
      </c>
      <c r="E40" s="8" t="s">
        <v>60</v>
      </c>
      <c r="F40" s="8">
        <v>32</v>
      </c>
      <c r="G40" s="10">
        <v>480000</v>
      </c>
      <c r="H40" s="10">
        <v>859483.32</v>
      </c>
      <c r="I40" s="10">
        <v>480000</v>
      </c>
      <c r="J40" s="10">
        <v>480000</v>
      </c>
      <c r="K40" s="10">
        <v>510000</v>
      </c>
      <c r="L40" s="1"/>
    </row>
    <row r="41" spans="1:12" ht="99.6" customHeight="1" x14ac:dyDescent="0.25">
      <c r="A41" s="8"/>
      <c r="B41" s="8"/>
      <c r="C41" s="9" t="s">
        <v>39</v>
      </c>
      <c r="D41" s="8" t="s">
        <v>40</v>
      </c>
      <c r="E41" s="8" t="s">
        <v>60</v>
      </c>
      <c r="F41" s="8">
        <v>33</v>
      </c>
      <c r="G41" s="10">
        <v>1050038</v>
      </c>
      <c r="H41" s="10">
        <v>303901.81</v>
      </c>
      <c r="I41" s="10">
        <v>4080000</v>
      </c>
      <c r="J41" s="10">
        <v>80000</v>
      </c>
      <c r="K41" s="10">
        <v>80000</v>
      </c>
      <c r="L41" s="1"/>
    </row>
    <row r="42" spans="1:12" ht="94.9" customHeight="1" x14ac:dyDescent="0.25">
      <c r="A42" s="8"/>
      <c r="B42" s="8"/>
      <c r="C42" s="9" t="s">
        <v>41</v>
      </c>
      <c r="D42" s="8" t="s">
        <v>66</v>
      </c>
      <c r="E42" s="8" t="s">
        <v>60</v>
      </c>
      <c r="F42" s="8">
        <v>34</v>
      </c>
      <c r="G42" s="10">
        <v>120000</v>
      </c>
      <c r="H42" s="10">
        <v>567862.79</v>
      </c>
      <c r="I42" s="10">
        <v>120000</v>
      </c>
      <c r="J42" s="10">
        <v>120000</v>
      </c>
      <c r="K42" s="10">
        <v>120000</v>
      </c>
      <c r="L42" s="1"/>
    </row>
    <row r="43" spans="1:12" ht="95.25" customHeight="1" x14ac:dyDescent="0.25">
      <c r="A43" s="8"/>
      <c r="B43" s="8"/>
      <c r="C43" s="9" t="s">
        <v>105</v>
      </c>
      <c r="D43" s="19" t="s">
        <v>109</v>
      </c>
      <c r="E43" s="8" t="s">
        <v>60</v>
      </c>
      <c r="F43" s="8">
        <v>35</v>
      </c>
      <c r="G43" s="10">
        <v>0</v>
      </c>
      <c r="H43" s="10">
        <v>38740.239999999998</v>
      </c>
      <c r="I43" s="10">
        <v>0</v>
      </c>
      <c r="J43" s="10">
        <v>0</v>
      </c>
      <c r="K43" s="10">
        <v>0</v>
      </c>
      <c r="L43" s="1"/>
    </row>
    <row r="44" spans="1:12" ht="95.25" customHeight="1" x14ac:dyDescent="0.25">
      <c r="A44" s="8"/>
      <c r="B44" s="8"/>
      <c r="C44" s="9" t="s">
        <v>137</v>
      </c>
      <c r="D44" s="8" t="s">
        <v>46</v>
      </c>
      <c r="E44" s="8" t="s">
        <v>60</v>
      </c>
      <c r="F44" s="8">
        <v>36</v>
      </c>
      <c r="G44" s="10">
        <v>0</v>
      </c>
      <c r="H44" s="10">
        <v>16139.43</v>
      </c>
      <c r="I44" s="10">
        <v>0</v>
      </c>
      <c r="J44" s="10">
        <v>0</v>
      </c>
      <c r="K44" s="10">
        <v>0</v>
      </c>
      <c r="L44" s="1"/>
    </row>
    <row r="45" spans="1:12" ht="135" customHeight="1" x14ac:dyDescent="0.25">
      <c r="A45" s="8"/>
      <c r="B45" s="8"/>
      <c r="C45" s="9" t="s">
        <v>12</v>
      </c>
      <c r="D45" s="8" t="s">
        <v>13</v>
      </c>
      <c r="E45" s="8" t="s">
        <v>61</v>
      </c>
      <c r="F45" s="8">
        <v>37</v>
      </c>
      <c r="G45" s="10">
        <v>40687524</v>
      </c>
      <c r="H45" s="10">
        <v>30908823.09</v>
      </c>
      <c r="I45" s="10">
        <v>40500000</v>
      </c>
      <c r="J45" s="10">
        <v>40550000</v>
      </c>
      <c r="K45" s="10">
        <v>40550000</v>
      </c>
      <c r="L45" s="1"/>
    </row>
    <row r="46" spans="1:12" ht="204" x14ac:dyDescent="0.25">
      <c r="A46" s="8"/>
      <c r="B46" s="8"/>
      <c r="C46" s="9" t="s">
        <v>14</v>
      </c>
      <c r="D46" s="8" t="s">
        <v>15</v>
      </c>
      <c r="E46" s="8" t="s">
        <v>61</v>
      </c>
      <c r="F46" s="8">
        <v>38</v>
      </c>
      <c r="G46" s="10">
        <v>200000</v>
      </c>
      <c r="H46" s="10">
        <v>143027.99</v>
      </c>
      <c r="I46" s="10">
        <v>150000</v>
      </c>
      <c r="J46" s="10">
        <v>150000</v>
      </c>
      <c r="K46" s="10">
        <v>150000</v>
      </c>
      <c r="L46" s="1"/>
    </row>
    <row r="47" spans="1:12" ht="76.5" x14ac:dyDescent="0.25">
      <c r="A47" s="8"/>
      <c r="B47" s="8"/>
      <c r="C47" s="9" t="s">
        <v>16</v>
      </c>
      <c r="D47" s="8" t="s">
        <v>17</v>
      </c>
      <c r="E47" s="8" t="s">
        <v>61</v>
      </c>
      <c r="F47" s="8">
        <v>39</v>
      </c>
      <c r="G47" s="10">
        <v>160000</v>
      </c>
      <c r="H47" s="10">
        <v>335862.47</v>
      </c>
      <c r="I47" s="10">
        <v>180000</v>
      </c>
      <c r="J47" s="10">
        <v>180000</v>
      </c>
      <c r="K47" s="10">
        <v>180000</v>
      </c>
      <c r="L47" s="1"/>
    </row>
    <row r="48" spans="1:12" ht="163.15" customHeight="1" x14ac:dyDescent="0.25">
      <c r="A48" s="8"/>
      <c r="B48" s="8"/>
      <c r="C48" s="9" t="s">
        <v>18</v>
      </c>
      <c r="D48" s="8" t="s">
        <v>75</v>
      </c>
      <c r="E48" s="8" t="s">
        <v>61</v>
      </c>
      <c r="F48" s="8">
        <v>40</v>
      </c>
      <c r="G48" s="10">
        <v>175000</v>
      </c>
      <c r="H48" s="10">
        <v>82412.5</v>
      </c>
      <c r="I48" s="10">
        <v>150000</v>
      </c>
      <c r="J48" s="10">
        <v>150000</v>
      </c>
      <c r="K48" s="10">
        <v>150000</v>
      </c>
      <c r="L48" s="1"/>
    </row>
    <row r="49" spans="1:12" ht="51" x14ac:dyDescent="0.25">
      <c r="A49" s="8"/>
      <c r="B49" s="8"/>
      <c r="C49" s="9" t="s">
        <v>19</v>
      </c>
      <c r="D49" s="8" t="s">
        <v>20</v>
      </c>
      <c r="E49" s="8" t="s">
        <v>61</v>
      </c>
      <c r="F49" s="8">
        <v>41</v>
      </c>
      <c r="G49" s="10">
        <v>3000000</v>
      </c>
      <c r="H49" s="10">
        <v>1841239.6</v>
      </c>
      <c r="I49" s="10">
        <v>1600000</v>
      </c>
      <c r="J49" s="10">
        <v>400000</v>
      </c>
      <c r="K49" s="10">
        <v>0</v>
      </c>
      <c r="L49" s="1"/>
    </row>
    <row r="50" spans="1:12" ht="63.75" x14ac:dyDescent="0.25">
      <c r="A50" s="8"/>
      <c r="B50" s="8"/>
      <c r="C50" s="9" t="s">
        <v>107</v>
      </c>
      <c r="D50" s="8" t="s">
        <v>113</v>
      </c>
      <c r="E50" s="8" t="s">
        <v>61</v>
      </c>
      <c r="F50" s="8">
        <v>42</v>
      </c>
      <c r="G50" s="10">
        <v>0</v>
      </c>
      <c r="H50" s="10">
        <v>2834.9</v>
      </c>
      <c r="I50" s="10">
        <v>0</v>
      </c>
      <c r="J50" s="10">
        <v>0</v>
      </c>
      <c r="K50" s="10">
        <v>0</v>
      </c>
      <c r="L50" s="1"/>
    </row>
    <row r="51" spans="1:12" ht="51" x14ac:dyDescent="0.25">
      <c r="A51" s="8"/>
      <c r="B51" s="8"/>
      <c r="C51" s="9" t="s">
        <v>21</v>
      </c>
      <c r="D51" s="8" t="s">
        <v>22</v>
      </c>
      <c r="E51" s="8" t="s">
        <v>61</v>
      </c>
      <c r="F51" s="8">
        <v>43</v>
      </c>
      <c r="G51" s="10">
        <v>6576350.46</v>
      </c>
      <c r="H51" s="10">
        <v>7581349.1500000004</v>
      </c>
      <c r="I51" s="10">
        <v>300000</v>
      </c>
      <c r="J51" s="10">
        <v>300000</v>
      </c>
      <c r="K51" s="10">
        <v>300000</v>
      </c>
      <c r="L51" s="1"/>
    </row>
    <row r="52" spans="1:12" ht="63.75" x14ac:dyDescent="0.25">
      <c r="A52" s="8"/>
      <c r="B52" s="8"/>
      <c r="C52" s="9" t="s">
        <v>23</v>
      </c>
      <c r="D52" s="8" t="s">
        <v>24</v>
      </c>
      <c r="E52" s="8" t="s">
        <v>61</v>
      </c>
      <c r="F52" s="8">
        <v>44</v>
      </c>
      <c r="G52" s="10">
        <v>65000</v>
      </c>
      <c r="H52" s="10">
        <v>79753.33</v>
      </c>
      <c r="I52" s="10">
        <v>100000</v>
      </c>
      <c r="J52" s="10">
        <v>110000</v>
      </c>
      <c r="K52" s="10">
        <v>110000</v>
      </c>
      <c r="L52" s="1"/>
    </row>
    <row r="53" spans="1:12" ht="51" x14ac:dyDescent="0.25">
      <c r="A53" s="8"/>
      <c r="B53" s="8"/>
      <c r="C53" s="9" t="s">
        <v>25</v>
      </c>
      <c r="D53" s="8" t="s">
        <v>26</v>
      </c>
      <c r="E53" s="8" t="s">
        <v>61</v>
      </c>
      <c r="F53" s="8">
        <v>45</v>
      </c>
      <c r="G53" s="10">
        <v>150000</v>
      </c>
      <c r="H53" s="10">
        <v>437382.61</v>
      </c>
      <c r="I53" s="10">
        <v>150000</v>
      </c>
      <c r="J53" s="10">
        <v>150000</v>
      </c>
      <c r="K53" s="10">
        <v>150000</v>
      </c>
      <c r="L53" s="1"/>
    </row>
    <row r="54" spans="1:12" ht="85.9" customHeight="1" x14ac:dyDescent="0.25">
      <c r="A54" s="8"/>
      <c r="B54" s="8"/>
      <c r="C54" s="9" t="s">
        <v>27</v>
      </c>
      <c r="D54" s="8" t="s">
        <v>28</v>
      </c>
      <c r="E54" s="8" t="s">
        <v>61</v>
      </c>
      <c r="F54" s="8">
        <v>46</v>
      </c>
      <c r="G54" s="10">
        <v>1100000</v>
      </c>
      <c r="H54" s="10">
        <v>1001934.55</v>
      </c>
      <c r="I54" s="10">
        <v>1000000</v>
      </c>
      <c r="J54" s="10">
        <v>1000000</v>
      </c>
      <c r="K54" s="10">
        <v>1000000</v>
      </c>
      <c r="L54" s="1"/>
    </row>
    <row r="55" spans="1:12" ht="111.75" customHeight="1" x14ac:dyDescent="0.25">
      <c r="A55" s="8"/>
      <c r="B55" s="8"/>
      <c r="C55" s="9" t="s">
        <v>42</v>
      </c>
      <c r="D55" s="8" t="s">
        <v>76</v>
      </c>
      <c r="E55" s="8" t="s">
        <v>61</v>
      </c>
      <c r="F55" s="8">
        <v>47</v>
      </c>
      <c r="G55" s="10">
        <v>25000</v>
      </c>
      <c r="H55" s="10">
        <v>17187.419999999998</v>
      </c>
      <c r="I55" s="10">
        <v>0</v>
      </c>
      <c r="J55" s="10">
        <v>0</v>
      </c>
      <c r="K55" s="10">
        <v>0</v>
      </c>
      <c r="L55" s="1"/>
    </row>
    <row r="56" spans="1:12" ht="103.5" customHeight="1" x14ac:dyDescent="0.25">
      <c r="A56" s="8"/>
      <c r="B56" s="8"/>
      <c r="C56" s="9" t="s">
        <v>43</v>
      </c>
      <c r="D56" s="8" t="s">
        <v>44</v>
      </c>
      <c r="E56" s="8" t="s">
        <v>61</v>
      </c>
      <c r="F56" s="8">
        <v>48</v>
      </c>
      <c r="G56" s="10">
        <v>5000</v>
      </c>
      <c r="H56" s="10">
        <v>2394.66</v>
      </c>
      <c r="I56" s="10">
        <v>0</v>
      </c>
      <c r="J56" s="10">
        <v>0</v>
      </c>
      <c r="K56" s="10">
        <v>0</v>
      </c>
      <c r="L56" s="1"/>
    </row>
    <row r="57" spans="1:12" ht="175.5" customHeight="1" x14ac:dyDescent="0.25">
      <c r="A57" s="8"/>
      <c r="B57" s="8"/>
      <c r="C57" s="16" t="s">
        <v>69</v>
      </c>
      <c r="D57" s="8" t="s">
        <v>138</v>
      </c>
      <c r="E57" s="8" t="s">
        <v>62</v>
      </c>
      <c r="F57" s="8">
        <v>49</v>
      </c>
      <c r="G57" s="10">
        <v>27778</v>
      </c>
      <c r="H57" s="10">
        <v>57000</v>
      </c>
      <c r="I57" s="10">
        <v>0</v>
      </c>
      <c r="J57" s="10">
        <v>0</v>
      </c>
      <c r="K57" s="10">
        <v>0</v>
      </c>
      <c r="L57" s="1"/>
    </row>
    <row r="58" spans="1:12" ht="125.25" customHeight="1" x14ac:dyDescent="0.25">
      <c r="A58" s="8"/>
      <c r="B58" s="8"/>
      <c r="C58" s="9" t="s">
        <v>78</v>
      </c>
      <c r="D58" s="8" t="s">
        <v>140</v>
      </c>
      <c r="E58" s="8" t="s">
        <v>62</v>
      </c>
      <c r="F58" s="8">
        <v>50</v>
      </c>
      <c r="G58" s="10">
        <v>4352</v>
      </c>
      <c r="H58" s="10">
        <v>0</v>
      </c>
      <c r="I58" s="10">
        <v>0</v>
      </c>
      <c r="J58" s="10">
        <v>0</v>
      </c>
      <c r="K58" s="10">
        <v>0</v>
      </c>
      <c r="L58" s="1"/>
    </row>
    <row r="59" spans="1:12" ht="168" customHeight="1" x14ac:dyDescent="0.25">
      <c r="A59" s="8"/>
      <c r="B59" s="8"/>
      <c r="C59" s="9" t="s">
        <v>77</v>
      </c>
      <c r="D59" s="8" t="s">
        <v>139</v>
      </c>
      <c r="E59" s="8" t="s">
        <v>62</v>
      </c>
      <c r="F59" s="8">
        <v>51</v>
      </c>
      <c r="G59" s="10">
        <v>12333</v>
      </c>
      <c r="H59" s="10">
        <v>9680</v>
      </c>
      <c r="I59" s="10">
        <v>0</v>
      </c>
      <c r="J59" s="10">
        <v>0</v>
      </c>
      <c r="K59" s="10">
        <v>0</v>
      </c>
      <c r="L59" s="1"/>
    </row>
    <row r="60" spans="1:12" ht="205.5" customHeight="1" x14ac:dyDescent="0.25">
      <c r="A60" s="8"/>
      <c r="B60" s="8"/>
      <c r="C60" s="9" t="s">
        <v>88</v>
      </c>
      <c r="D60" s="8" t="s">
        <v>141</v>
      </c>
      <c r="E60" s="8" t="s">
        <v>62</v>
      </c>
      <c r="F60" s="8">
        <v>52</v>
      </c>
      <c r="G60" s="10">
        <v>7500</v>
      </c>
      <c r="H60" s="10">
        <v>4100</v>
      </c>
      <c r="I60" s="10">
        <v>0</v>
      </c>
      <c r="J60" s="10">
        <v>0</v>
      </c>
      <c r="K60" s="10">
        <v>0</v>
      </c>
      <c r="L60" s="1"/>
    </row>
    <row r="61" spans="1:12" ht="150" customHeight="1" x14ac:dyDescent="0.25">
      <c r="A61" s="8"/>
      <c r="B61" s="8"/>
      <c r="C61" s="9" t="s">
        <v>79</v>
      </c>
      <c r="D61" s="8" t="s">
        <v>142</v>
      </c>
      <c r="E61" s="8" t="s">
        <v>62</v>
      </c>
      <c r="F61" s="8">
        <v>53</v>
      </c>
      <c r="G61" s="10">
        <v>161846</v>
      </c>
      <c r="H61" s="10">
        <v>105687.74</v>
      </c>
      <c r="I61" s="10">
        <v>0</v>
      </c>
      <c r="J61" s="10">
        <v>0</v>
      </c>
      <c r="K61" s="10">
        <v>0</v>
      </c>
      <c r="L61" s="1"/>
    </row>
    <row r="62" spans="1:12" ht="112.15" customHeight="1" x14ac:dyDescent="0.25">
      <c r="A62" s="8"/>
      <c r="B62" s="8"/>
      <c r="C62" s="9" t="s">
        <v>29</v>
      </c>
      <c r="D62" s="8" t="s">
        <v>30</v>
      </c>
      <c r="E62" s="8" t="s">
        <v>63</v>
      </c>
      <c r="F62" s="8">
        <v>54</v>
      </c>
      <c r="G62" s="10">
        <v>3582</v>
      </c>
      <c r="H62" s="10">
        <v>3582</v>
      </c>
      <c r="I62" s="10">
        <v>3582</v>
      </c>
      <c r="J62" s="10">
        <v>3582</v>
      </c>
      <c r="K62" s="10">
        <v>3582</v>
      </c>
      <c r="L62" s="1"/>
    </row>
    <row r="63" spans="1:12" ht="120" customHeight="1" x14ac:dyDescent="0.25">
      <c r="A63" s="8"/>
      <c r="B63" s="8"/>
      <c r="C63" s="9" t="s">
        <v>70</v>
      </c>
      <c r="D63" s="8" t="s">
        <v>35</v>
      </c>
      <c r="E63" s="8" t="s">
        <v>63</v>
      </c>
      <c r="F63" s="8">
        <v>55</v>
      </c>
      <c r="G63" s="10">
        <v>1715152</v>
      </c>
      <c r="H63" s="10">
        <v>1239995.22</v>
      </c>
      <c r="I63" s="10">
        <v>510200</v>
      </c>
      <c r="J63" s="10">
        <v>178900</v>
      </c>
      <c r="K63" s="10">
        <v>178900</v>
      </c>
      <c r="L63" s="1"/>
    </row>
    <row r="64" spans="1:12" ht="112.15" customHeight="1" x14ac:dyDescent="0.25">
      <c r="A64" s="8"/>
      <c r="B64" s="8"/>
      <c r="C64" s="9" t="s">
        <v>71</v>
      </c>
      <c r="D64" s="8" t="s">
        <v>72</v>
      </c>
      <c r="E64" s="8" t="s">
        <v>63</v>
      </c>
      <c r="F64" s="8">
        <v>56</v>
      </c>
      <c r="G64" s="10">
        <v>400</v>
      </c>
      <c r="H64" s="10">
        <v>1800</v>
      </c>
      <c r="I64" s="10">
        <v>900</v>
      </c>
      <c r="J64" s="10">
        <v>900</v>
      </c>
      <c r="K64" s="10">
        <v>900</v>
      </c>
      <c r="L64" s="1"/>
    </row>
    <row r="65" spans="1:12" ht="157.5" customHeight="1" x14ac:dyDescent="0.25">
      <c r="A65" s="8"/>
      <c r="B65" s="8"/>
      <c r="C65" s="9" t="s">
        <v>119</v>
      </c>
      <c r="D65" s="19" t="s">
        <v>120</v>
      </c>
      <c r="E65" s="8" t="s">
        <v>63</v>
      </c>
      <c r="F65" s="8">
        <v>57</v>
      </c>
      <c r="G65" s="10">
        <v>250000</v>
      </c>
      <c r="H65" s="10">
        <v>0</v>
      </c>
      <c r="I65" s="10">
        <v>0</v>
      </c>
      <c r="J65" s="10">
        <v>0</v>
      </c>
      <c r="K65" s="10">
        <v>0</v>
      </c>
      <c r="L65" s="1"/>
    </row>
    <row r="66" spans="1:12" ht="114" customHeight="1" x14ac:dyDescent="0.25">
      <c r="A66" s="8"/>
      <c r="B66" s="8"/>
      <c r="C66" s="9" t="s">
        <v>48</v>
      </c>
      <c r="D66" s="8" t="s">
        <v>46</v>
      </c>
      <c r="E66" s="8" t="s">
        <v>63</v>
      </c>
      <c r="F66" s="8">
        <v>58</v>
      </c>
      <c r="G66" s="10">
        <v>30000</v>
      </c>
      <c r="H66" s="10">
        <v>26329.41</v>
      </c>
      <c r="I66" s="10">
        <v>0</v>
      </c>
      <c r="J66" s="10">
        <v>0</v>
      </c>
      <c r="K66" s="10">
        <v>0</v>
      </c>
      <c r="L66" s="1"/>
    </row>
    <row r="67" spans="1:12" ht="114" customHeight="1" x14ac:dyDescent="0.25">
      <c r="A67" s="8"/>
      <c r="B67" s="8"/>
      <c r="C67" s="9" t="s">
        <v>121</v>
      </c>
      <c r="D67" s="20" t="s">
        <v>109</v>
      </c>
      <c r="E67" s="8" t="s">
        <v>63</v>
      </c>
      <c r="F67" s="8">
        <v>59</v>
      </c>
      <c r="G67" s="10">
        <v>0</v>
      </c>
      <c r="H67" s="10">
        <v>7882.57</v>
      </c>
      <c r="I67" s="10">
        <v>0</v>
      </c>
      <c r="J67" s="10">
        <v>0</v>
      </c>
      <c r="K67" s="10">
        <v>0</v>
      </c>
      <c r="L67" s="1"/>
    </row>
    <row r="68" spans="1:12" ht="73.5" customHeight="1" x14ac:dyDescent="0.25">
      <c r="A68" s="8"/>
      <c r="B68" s="8"/>
      <c r="C68" s="9" t="s">
        <v>106</v>
      </c>
      <c r="D68" s="19" t="s">
        <v>50</v>
      </c>
      <c r="E68" s="8" t="s">
        <v>63</v>
      </c>
      <c r="F68" s="8">
        <v>60</v>
      </c>
      <c r="G68" s="10">
        <v>0</v>
      </c>
      <c r="H68" s="10">
        <v>1241.5999999999999</v>
      </c>
      <c r="I68" s="10">
        <v>0</v>
      </c>
      <c r="J68" s="10">
        <v>0</v>
      </c>
      <c r="K68" s="10">
        <v>0</v>
      </c>
      <c r="L68" s="1"/>
    </row>
    <row r="69" spans="1:12" ht="102" x14ac:dyDescent="0.25">
      <c r="A69" s="8"/>
      <c r="B69" s="8"/>
      <c r="C69" s="9" t="s">
        <v>38</v>
      </c>
      <c r="D69" s="8" t="s">
        <v>37</v>
      </c>
      <c r="E69" s="8" t="s">
        <v>64</v>
      </c>
      <c r="F69" s="8">
        <v>61</v>
      </c>
      <c r="G69" s="10">
        <v>3000</v>
      </c>
      <c r="H69" s="10">
        <v>5950</v>
      </c>
      <c r="I69" s="10">
        <v>0</v>
      </c>
      <c r="J69" s="10">
        <v>0</v>
      </c>
      <c r="K69" s="10">
        <v>0</v>
      </c>
      <c r="L69" s="1"/>
    </row>
    <row r="70" spans="1:12" ht="114.75" customHeight="1" x14ac:dyDescent="0.25">
      <c r="A70" s="8"/>
      <c r="B70" s="8"/>
      <c r="C70" s="9" t="s">
        <v>49</v>
      </c>
      <c r="D70" s="8" t="s">
        <v>50</v>
      </c>
      <c r="E70" s="8" t="s">
        <v>64</v>
      </c>
      <c r="F70" s="8">
        <v>62</v>
      </c>
      <c r="G70" s="10">
        <v>2250</v>
      </c>
      <c r="H70" s="10">
        <v>2250</v>
      </c>
      <c r="I70" s="10">
        <v>0</v>
      </c>
      <c r="J70" s="10">
        <v>0</v>
      </c>
      <c r="K70" s="10">
        <v>0</v>
      </c>
      <c r="L70" s="1"/>
    </row>
    <row r="71" spans="1:12" ht="31.5" customHeight="1" x14ac:dyDescent="0.25">
      <c r="A71" s="23" t="s">
        <v>8</v>
      </c>
      <c r="B71" s="23"/>
      <c r="C71" s="23"/>
      <c r="D71" s="23"/>
      <c r="E71" s="23"/>
      <c r="F71" s="4"/>
      <c r="G71" s="10">
        <f>SUM(G9:G70)</f>
        <v>279322868.03999996</v>
      </c>
      <c r="H71" s="11">
        <f>SUM(H9:H70)</f>
        <v>218988644.55000001</v>
      </c>
      <c r="I71" s="10">
        <f>SUM(I9:I70)</f>
        <v>252531440.34999996</v>
      </c>
      <c r="J71" s="10">
        <f>SUM(J9:J70)</f>
        <v>220555380.62999997</v>
      </c>
      <c r="K71" s="10">
        <f>SUM(K9:K70)</f>
        <v>219690821.62999997</v>
      </c>
      <c r="L71" s="1"/>
    </row>
    <row r="73" spans="1:12" x14ac:dyDescent="0.25">
      <c r="H73" s="21"/>
    </row>
    <row r="74" spans="1:12" ht="43.9" customHeight="1" x14ac:dyDescent="0.3">
      <c r="A74" s="29" t="s">
        <v>9</v>
      </c>
      <c r="B74" s="29"/>
      <c r="C74" s="29"/>
      <c r="D74" s="24" t="s">
        <v>90</v>
      </c>
      <c r="E74" s="24"/>
      <c r="F74" s="13"/>
      <c r="G74" s="14"/>
      <c r="H74" s="30" t="s">
        <v>82</v>
      </c>
      <c r="I74" s="30"/>
    </row>
    <row r="75" spans="1:12" ht="15.75" x14ac:dyDescent="0.25">
      <c r="D75" s="12"/>
      <c r="E75" s="3"/>
      <c r="F75" s="3"/>
      <c r="G75" s="3"/>
      <c r="H75" s="30"/>
      <c r="I75" s="30"/>
    </row>
    <row r="77" spans="1:12" ht="18.75" x14ac:dyDescent="0.3">
      <c r="A77" s="25" t="s">
        <v>10</v>
      </c>
      <c r="B77" s="25"/>
      <c r="C77" s="25"/>
    </row>
    <row r="80" spans="1:12" ht="41.25" customHeight="1" x14ac:dyDescent="0.25">
      <c r="A80" s="26" t="s">
        <v>11</v>
      </c>
      <c r="B80" s="26"/>
      <c r="C80" s="26"/>
      <c r="D80" s="26"/>
      <c r="E80" s="26"/>
      <c r="F80" s="26"/>
      <c r="G80" s="26"/>
      <c r="H80" s="26"/>
      <c r="I80" s="26"/>
      <c r="J80" s="26"/>
      <c r="K80" s="26"/>
    </row>
  </sheetData>
  <sortState ref="C10:K51">
    <sortCondition ref="C10:C51"/>
  </sortState>
  <mergeCells count="18">
    <mergeCell ref="A2:K2"/>
    <mergeCell ref="A74:C74"/>
    <mergeCell ref="H75:I75"/>
    <mergeCell ref="H74:I74"/>
    <mergeCell ref="I5:K5"/>
    <mergeCell ref="I6:I7"/>
    <mergeCell ref="J6:J7"/>
    <mergeCell ref="K6:K7"/>
    <mergeCell ref="A71:E71"/>
    <mergeCell ref="A5:A7"/>
    <mergeCell ref="C5:D6"/>
    <mergeCell ref="E5:E7"/>
    <mergeCell ref="F5:F7"/>
    <mergeCell ref="G5:G7"/>
    <mergeCell ref="D74:E74"/>
    <mergeCell ref="H5:H7"/>
    <mergeCell ref="A77:C77"/>
    <mergeCell ref="A80:K80"/>
  </mergeCells>
  <pageMargins left="0.7" right="0.7" top="0.75" bottom="0.75" header="0.3" footer="0.3"/>
  <pageSetup paperSize="9" scale="53" fitToHeight="0"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Петрухина МА</dc:creator>
  <cp:lastModifiedBy>User</cp:lastModifiedBy>
  <cp:lastPrinted>2018-12-13T12:52:37Z</cp:lastPrinted>
  <dcterms:created xsi:type="dcterms:W3CDTF">2017-11-20T05:22:23Z</dcterms:created>
  <dcterms:modified xsi:type="dcterms:W3CDTF">2019-11-26T13:05:46Z</dcterms:modified>
</cp:coreProperties>
</file>